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ewh</author>
  </authors>
  <commentList>
    <comment ref="F16" authorId="0">
      <text>
        <r>
          <rPr>
            <sz val="12"/>
            <rFont val="Tahoma"/>
            <family val="2"/>
          </rPr>
          <t>Plug in YOUR numbers here to estimate the dynamic threshold for black cutworm.</t>
        </r>
      </text>
    </comment>
  </commentList>
</comments>
</file>

<file path=xl/sharedStrings.xml><?xml version="1.0" encoding="utf-8"?>
<sst xmlns="http://schemas.openxmlformats.org/spreadsheetml/2006/main" count="23" uniqueCount="23">
  <si>
    <t>$/plant</t>
  </si>
  <si>
    <t>break even cost of control:</t>
  </si>
  <si>
    <t>plants/bu</t>
  </si>
  <si>
    <t>number of plants to lose per acre:</t>
  </si>
  <si>
    <t>% stand loss</t>
  </si>
  <si>
    <t>$6 bushel/ 160 plants per bushel</t>
  </si>
  <si>
    <t>$15 per acre/$0.0375 per plant</t>
  </si>
  <si>
    <t>400 plants per acre lost/32,000 plants per acre planted</t>
  </si>
  <si>
    <t>plant population</t>
  </si>
  <si>
    <t>cost of control</t>
  </si>
  <si>
    <t>expected market value</t>
  </si>
  <si>
    <t>% stand loss threshold</t>
  </si>
  <si>
    <t>Black cutworm % stand loss threshold</t>
  </si>
  <si>
    <t>Ex. 2</t>
  </si>
  <si>
    <t>Ex. 1</t>
  </si>
  <si>
    <t>Ex. 3</t>
  </si>
  <si>
    <t>Detailed explanation of black cutworm threshold equation</t>
  </si>
  <si>
    <t>32,000 plants per acre/200 bushel per acre</t>
  </si>
  <si>
    <t>value of corn per plant:</t>
  </si>
  <si>
    <t>plants/acre</t>
  </si>
  <si>
    <t># plants to produce a bushel of corn:</t>
  </si>
  <si>
    <t>Dynamic method for determing black cutworm threshold</t>
  </si>
  <si>
    <t>expected yield for that plant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</si>
</sst>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7" fillId="29" borderId="0" xfId="47" applyBorder="1" applyAlignment="1">
      <alignment/>
    </xf>
    <xf numFmtId="0" fontId="33" fillId="31" borderId="0" xfId="54" applyBorder="1" applyAlignment="1">
      <alignment/>
    </xf>
    <xf numFmtId="0" fontId="31" fillId="30" borderId="0" xfId="52" applyBorder="1" applyAlignment="1">
      <alignment/>
    </xf>
    <xf numFmtId="0" fontId="0" fillId="32" borderId="0" xfId="55" applyFont="1" applyBorder="1" applyAlignment="1">
      <alignment/>
    </xf>
    <xf numFmtId="0" fontId="0" fillId="0" borderId="0" xfId="0" applyAlignment="1">
      <alignment horizontal="right"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0" xfId="55" applyFont="1" applyFill="1" applyBorder="1" applyAlignment="1">
      <alignment/>
    </xf>
    <xf numFmtId="2" fontId="36" fillId="33" borderId="15" xfId="0" applyNumberFormat="1" applyFont="1" applyFill="1" applyBorder="1" applyAlignment="1">
      <alignment/>
    </xf>
    <xf numFmtId="2" fontId="36" fillId="33" borderId="16" xfId="0" applyNumberFormat="1" applyFont="1" applyFill="1" applyBorder="1" applyAlignment="1">
      <alignment/>
    </xf>
    <xf numFmtId="0" fontId="38" fillId="0" borderId="1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9" fillId="33" borderId="12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15" xfId="0" applyFont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180975</xdr:rowOff>
    </xdr:from>
    <xdr:to>
      <xdr:col>3</xdr:col>
      <xdr:colOff>28575</xdr:colOff>
      <xdr:row>6</xdr:row>
      <xdr:rowOff>0</xdr:rowOff>
    </xdr:to>
    <xdr:pic>
      <xdr:nvPicPr>
        <xdr:cNvPr id="1" name="Picture 1" descr="ISUE2line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2219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28575</xdr:rowOff>
    </xdr:from>
    <xdr:to>
      <xdr:col>3</xdr:col>
      <xdr:colOff>2447925</xdr:colOff>
      <xdr:row>7</xdr:row>
      <xdr:rowOff>0</xdr:rowOff>
    </xdr:to>
    <xdr:pic>
      <xdr:nvPicPr>
        <xdr:cNvPr id="2" name="Picture 2" descr="Corn-soy_horiz_color no partner bes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8575"/>
          <a:ext cx="1676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3" max="3" width="20.57421875" style="0" customWidth="1"/>
    <col min="4" max="4" width="48.8515625" style="0" customWidth="1"/>
    <col min="5" max="5" width="10.8515625" style="0" customWidth="1"/>
    <col min="6" max="6" width="12.00390625" style="0" customWidth="1"/>
  </cols>
  <sheetData>
    <row r="8" ht="18.75">
      <c r="A8" s="24" t="s">
        <v>16</v>
      </c>
    </row>
    <row r="9" spans="1:6" ht="15">
      <c r="A9" s="26" t="s">
        <v>20</v>
      </c>
      <c r="B9" s="26"/>
      <c r="C9" s="26"/>
      <c r="D9" s="5" t="s">
        <v>17</v>
      </c>
      <c r="E9" s="1">
        <f>32000/200</f>
        <v>160</v>
      </c>
      <c r="F9" t="s">
        <v>2</v>
      </c>
    </row>
    <row r="10" spans="1:6" ht="15">
      <c r="A10" s="26" t="s">
        <v>18</v>
      </c>
      <c r="B10" s="26"/>
      <c r="C10" s="26"/>
      <c r="D10" s="5" t="s">
        <v>5</v>
      </c>
      <c r="E10" s="2">
        <f>6/E9</f>
        <v>0.0375</v>
      </c>
      <c r="F10" t="s">
        <v>0</v>
      </c>
    </row>
    <row r="11" spans="1:6" ht="15">
      <c r="A11" s="26" t="s">
        <v>1</v>
      </c>
      <c r="B11" s="26"/>
      <c r="C11" s="26"/>
      <c r="D11" s="5" t="s">
        <v>6</v>
      </c>
      <c r="E11" s="3">
        <f>15/E10</f>
        <v>400</v>
      </c>
      <c r="F11" t="s">
        <v>19</v>
      </c>
    </row>
    <row r="12" spans="1:6" ht="15">
      <c r="A12" s="26" t="s">
        <v>3</v>
      </c>
      <c r="B12" s="26"/>
      <c r="C12" s="26"/>
      <c r="D12" s="5" t="s">
        <v>7</v>
      </c>
      <c r="E12" s="4">
        <f>(E11/32000)*100</f>
        <v>1.25</v>
      </c>
      <c r="F12" t="s">
        <v>4</v>
      </c>
    </row>
    <row r="13" spans="1:5" ht="15">
      <c r="A13" s="5"/>
      <c r="B13" s="5"/>
      <c r="C13" s="5"/>
      <c r="D13" s="5"/>
      <c r="E13" s="14"/>
    </row>
    <row r="14" spans="1:5" ht="15">
      <c r="A14" s="5"/>
      <c r="B14" s="5"/>
      <c r="C14" s="5"/>
      <c r="D14" s="5"/>
      <c r="E14" s="14"/>
    </row>
    <row r="15" spans="1:4" ht="19.5" thickBot="1">
      <c r="A15" s="25" t="s">
        <v>21</v>
      </c>
      <c r="B15" s="17"/>
      <c r="C15" s="17"/>
      <c r="D15" s="18"/>
    </row>
    <row r="16" spans="1:6" ht="15">
      <c r="A16" s="6" t="s">
        <v>12</v>
      </c>
      <c r="B16" s="7"/>
      <c r="C16" s="7"/>
      <c r="D16" s="13" t="s">
        <v>14</v>
      </c>
      <c r="E16" s="23" t="s">
        <v>13</v>
      </c>
      <c r="F16" s="22" t="s">
        <v>15</v>
      </c>
    </row>
    <row r="17" spans="1:6" ht="15">
      <c r="A17" s="8" t="s">
        <v>8</v>
      </c>
      <c r="B17" s="9"/>
      <c r="C17" s="9"/>
      <c r="D17" s="9">
        <v>32000</v>
      </c>
      <c r="E17" s="9">
        <v>28000</v>
      </c>
      <c r="F17" s="10"/>
    </row>
    <row r="18" spans="1:6" ht="15">
      <c r="A18" s="8" t="s">
        <v>22</v>
      </c>
      <c r="B18" s="9"/>
      <c r="C18" s="9"/>
      <c r="D18" s="9">
        <v>200</v>
      </c>
      <c r="E18" s="9">
        <v>180</v>
      </c>
      <c r="F18" s="10"/>
    </row>
    <row r="19" spans="1:6" ht="15">
      <c r="A19" s="8" t="s">
        <v>10</v>
      </c>
      <c r="B19" s="9"/>
      <c r="C19" s="9"/>
      <c r="D19" s="9">
        <v>6</v>
      </c>
      <c r="E19" s="9">
        <v>4</v>
      </c>
      <c r="F19" s="10"/>
    </row>
    <row r="20" spans="1:6" ht="15">
      <c r="A20" s="19" t="s">
        <v>9</v>
      </c>
      <c r="B20" s="20"/>
      <c r="C20" s="20"/>
      <c r="D20" s="20">
        <v>15</v>
      </c>
      <c r="E20" s="20">
        <v>15</v>
      </c>
      <c r="F20" s="21"/>
    </row>
    <row r="21" spans="1:6" ht="15">
      <c r="A21" s="8"/>
      <c r="B21" s="9"/>
      <c r="C21" s="9"/>
      <c r="D21" s="9"/>
      <c r="E21" s="9"/>
      <c r="F21" s="10"/>
    </row>
    <row r="22" spans="1:6" ht="15.75" thickBot="1">
      <c r="A22" s="11" t="s">
        <v>11</v>
      </c>
      <c r="B22" s="12"/>
      <c r="C22" s="12"/>
      <c r="D22" s="15">
        <f>((D20/(D19/(D17/D18)))/D17)*100</f>
        <v>1.25</v>
      </c>
      <c r="E22" s="15">
        <f>((E20/(E19/(E17/E18)))/E17)*100</f>
        <v>2.083333333333333</v>
      </c>
      <c r="F22" s="16" t="e">
        <f>((F20/(F19/(F17/F18)))/F17)*100</f>
        <v>#DIV/0!</v>
      </c>
    </row>
  </sheetData>
  <sheetProtection/>
  <mergeCells count="4"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</dc:creator>
  <cp:keywords/>
  <dc:description/>
  <cp:lastModifiedBy>wklein</cp:lastModifiedBy>
  <cp:lastPrinted>2009-05-26T20:13:02Z</cp:lastPrinted>
  <dcterms:created xsi:type="dcterms:W3CDTF">2009-05-18T17:22:01Z</dcterms:created>
  <dcterms:modified xsi:type="dcterms:W3CDTF">2009-05-27T14:41:31Z</dcterms:modified>
  <cp:category/>
  <cp:version/>
  <cp:contentType/>
  <cp:contentStatus/>
</cp:coreProperties>
</file>