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dwarner\Desktop\Corn Yield Trials\2011\"/>
    </mc:Choice>
  </mc:AlternateContent>
  <bookViews>
    <workbookView xWindow="-15" yWindow="-15" windowWidth="10290" windowHeight="4635" tabRatio="603" activeTab="1"/>
  </bookViews>
  <sheets>
    <sheet name="Calculations" sheetId="1" r:id="rId1"/>
    <sheet name="Results" sheetId="2" r:id="rId2"/>
    <sheet name="Sheet3" sheetId="3" r:id="rId3"/>
  </sheets>
  <definedNames>
    <definedName name="_xlnm.Print_Area" localSheetId="1">Results!$A$1:$L$30</definedName>
  </definedNames>
  <calcPr calcId="162913"/>
</workbook>
</file>

<file path=xl/calcChain.xml><?xml version="1.0" encoding="utf-8"?>
<calcChain xmlns="http://schemas.openxmlformats.org/spreadsheetml/2006/main">
  <c r="O15" i="2" l="1"/>
  <c r="O13" i="2"/>
  <c r="O12" i="2"/>
  <c r="O11" i="2"/>
  <c r="N25" i="2"/>
  <c r="N26" i="2" s="1"/>
  <c r="O10" i="2"/>
  <c r="O14" i="2"/>
  <c r="O16" i="2"/>
  <c r="O9" i="2"/>
  <c r="N24" i="2" l="1"/>
</calcChain>
</file>

<file path=xl/sharedStrings.xml><?xml version="1.0" encoding="utf-8"?>
<sst xmlns="http://schemas.openxmlformats.org/spreadsheetml/2006/main" count="54" uniqueCount="47">
  <si>
    <t>Oil              ( % )</t>
  </si>
  <si>
    <t>DENSITY IS A MEASURE OF KERNEL HARDNESS.</t>
  </si>
  <si>
    <t>Company</t>
  </si>
  <si>
    <t>Protein         ( % )</t>
  </si>
  <si>
    <t>Starch       ( % )</t>
  </si>
  <si>
    <t>Density          ( g. / cc )</t>
  </si>
  <si>
    <t>Long Term Iowa Averages:</t>
  </si>
  <si>
    <t>ISU Grain Quality Laboratory</t>
  </si>
  <si>
    <t>Results:</t>
  </si>
  <si>
    <t>Hybrids are listed in order from highest to lowest yield.</t>
  </si>
  <si>
    <r>
      <t>3</t>
    </r>
    <r>
      <rPr>
        <sz val="11"/>
        <rFont val="Arial"/>
        <family val="2"/>
      </rPr>
      <t xml:space="preserve"> EPVBF is the Estimated Processed Value per Bushel to be used for Feed. It is determined by grain quality and the current market price for feed ingredients.</t>
    </r>
  </si>
  <si>
    <r>
      <t>4</t>
    </r>
    <r>
      <rPr>
        <sz val="11"/>
        <rFont val="Arial"/>
        <family val="2"/>
      </rPr>
      <t xml:space="preserve"> Averages, Standard Deviation, Maximum, and Minimum values were calculated from plot final results.</t>
    </r>
  </si>
  <si>
    <r>
      <t>Standard Deviation</t>
    </r>
    <r>
      <rPr>
        <b/>
        <vertAlign val="superscript"/>
        <sz val="11"/>
        <rFont val="Arial"/>
        <family val="2"/>
      </rPr>
      <t>4</t>
    </r>
  </si>
  <si>
    <r>
      <t>Maximum</t>
    </r>
    <r>
      <rPr>
        <b/>
        <vertAlign val="superscript"/>
        <sz val="11"/>
        <rFont val="Arial"/>
        <family val="2"/>
      </rPr>
      <t>4</t>
    </r>
  </si>
  <si>
    <r>
      <t>Minimum</t>
    </r>
    <r>
      <rPr>
        <b/>
        <vertAlign val="superscript"/>
        <sz val="11"/>
        <rFont val="Arial"/>
        <family val="2"/>
      </rPr>
      <t>4</t>
    </r>
  </si>
  <si>
    <r>
      <t>Yield</t>
    </r>
    <r>
      <rPr>
        <b/>
        <sz val="11"/>
        <rFont val="Arial"/>
        <family val="2"/>
      </rPr>
      <t xml:space="preserve">                                  ( Bu. / A. )</t>
    </r>
  </si>
  <si>
    <r>
      <t>Value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             ( $ / A. )</t>
    </r>
  </si>
  <si>
    <r>
      <t>Test Wt.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          ( lb. / Bu. )</t>
    </r>
  </si>
  <si>
    <r>
      <t>Field Moisture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          ( % )</t>
    </r>
  </si>
  <si>
    <r>
      <t>EPVBF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 xml:space="preserve">            ( $ / Bu. )</t>
    </r>
  </si>
  <si>
    <t>Ingredient Prices for EPVBF</t>
  </si>
  <si>
    <t>Base Mix</t>
  </si>
  <si>
    <t>Corn ($ / bu.)</t>
  </si>
  <si>
    <t>White Grease ($ / lb.)</t>
  </si>
  <si>
    <t>DDG ($ / ton)</t>
  </si>
  <si>
    <t>48% Soy Meal ($ / ton)</t>
  </si>
  <si>
    <r>
      <t xml:space="preserve">2 </t>
    </r>
    <r>
      <rPr>
        <sz val="11"/>
        <rFont val="Arial"/>
        <family val="2"/>
      </rPr>
      <t>Field moisture content and test weight data were provided by the participating plot operator.</t>
    </r>
  </si>
  <si>
    <t>VALUE IS GROSS REVENUE PER ACRE MINUS 5 CENTS/BU/PT. FOR DRYING.</t>
  </si>
  <si>
    <t>YIELD, PROTEIN, OIL, STARCH, TEST WEIGHT, DENSITY and ETHANOL BASIS 15% MOISTURE.</t>
  </si>
  <si>
    <t>Ethanol Yld (gal/bu)</t>
  </si>
  <si>
    <t>NK</t>
  </si>
  <si>
    <t>35D CB/LL</t>
  </si>
  <si>
    <t>Corn</t>
  </si>
  <si>
    <t>2011 Strip Plots</t>
  </si>
  <si>
    <r>
      <t>1</t>
    </r>
    <r>
      <rPr>
        <sz val="11"/>
        <rFont val="Arial"/>
        <family val="2"/>
      </rPr>
      <t xml:space="preserve"> Value is determined by the current price for corn ($7.04) and a drying charge.</t>
    </r>
  </si>
  <si>
    <t>Copyright © 1996-2011, Iowa Grain Quality Initiative, Iowa State University, Ames, Iowa. All rights reserved.</t>
  </si>
  <si>
    <t>Channel 195-46 STX</t>
  </si>
  <si>
    <t>Treatment</t>
  </si>
  <si>
    <t>Rep 1 Treated</t>
  </si>
  <si>
    <t>Rep 2 Treated</t>
  </si>
  <si>
    <t>Rep 3 Treated</t>
  </si>
  <si>
    <t>Rep 1 Control</t>
  </si>
  <si>
    <t>Rep 2 Control</t>
  </si>
  <si>
    <t>Rep 3 Control</t>
  </si>
  <si>
    <t>Rep 4 Control</t>
  </si>
  <si>
    <t>Rep 4 Treated</t>
  </si>
  <si>
    <t>Research Trial on Bird Cherry - Oat Aphid in Corn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</si>
</sst>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$&quot;#,##0.00"/>
    <numFmt numFmtId="165" formatCode="0.000"/>
    <numFmt numFmtId="166" formatCode="0.0_)"/>
    <numFmt numFmtId="167" formatCode="0_)"/>
    <numFmt numFmtId="168" formatCode="0.0"/>
  </numFmts>
  <fonts count="15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24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vertAlign val="superscript"/>
      <sz val="11"/>
      <name val="Arial"/>
      <family val="2"/>
    </font>
    <font>
      <vertAlign val="superscript"/>
      <sz val="11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b/>
      <sz val="16"/>
      <name val="Arial"/>
      <family val="2"/>
    </font>
    <font>
      <b/>
      <sz val="26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2" borderId="0" xfId="0" applyFill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3" borderId="3" xfId="0" applyFill="1" applyBorder="1"/>
    <xf numFmtId="0" fontId="0" fillId="3" borderId="4" xfId="0" applyFill="1" applyBorder="1"/>
    <xf numFmtId="0" fontId="0" fillId="3" borderId="2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0" xfId="0" applyFill="1" applyBorder="1"/>
    <xf numFmtId="0" fontId="0" fillId="3" borderId="7" xfId="0" applyFill="1" applyBorder="1"/>
    <xf numFmtId="164" fontId="2" fillId="3" borderId="8" xfId="0" applyNumberFormat="1" applyFont="1" applyFill="1" applyBorder="1" applyAlignment="1">
      <alignment horizontal="center"/>
    </xf>
    <xf numFmtId="2" fontId="0" fillId="4" borderId="9" xfId="0" applyNumberFormat="1" applyFill="1" applyBorder="1" applyAlignment="1">
      <alignment horizontal="center"/>
    </xf>
    <xf numFmtId="0" fontId="2" fillId="4" borderId="10" xfId="0" applyFont="1" applyFill="1" applyBorder="1" applyAlignment="1">
      <alignment horizontal="centerContinuous"/>
    </xf>
    <xf numFmtId="0" fontId="2" fillId="4" borderId="11" xfId="0" applyFont="1" applyFill="1" applyBorder="1" applyAlignment="1">
      <alignment horizontal="centerContinuous"/>
    </xf>
    <xf numFmtId="0" fontId="0" fillId="0" borderId="12" xfId="0" applyBorder="1"/>
    <xf numFmtId="0" fontId="0" fillId="0" borderId="13" xfId="0" applyBorder="1"/>
    <xf numFmtId="0" fontId="0" fillId="0" borderId="6" xfId="0" applyBorder="1"/>
    <xf numFmtId="0" fontId="0" fillId="0" borderId="7" xfId="0" applyBorder="1"/>
    <xf numFmtId="0" fontId="0" fillId="0" borderId="14" xfId="0" applyBorder="1"/>
    <xf numFmtId="0" fontId="2" fillId="5" borderId="15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168" fontId="2" fillId="5" borderId="0" xfId="0" applyNumberFormat="1" applyFont="1" applyFill="1" applyBorder="1" applyAlignment="1">
      <alignment horizontal="center"/>
    </xf>
    <xf numFmtId="2" fontId="2" fillId="5" borderId="19" xfId="0" applyNumberFormat="1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Continuous"/>
    </xf>
    <xf numFmtId="0" fontId="2" fillId="5" borderId="21" xfId="0" applyFont="1" applyFill="1" applyBorder="1" applyAlignment="1">
      <alignment horizontal="centerContinuous"/>
    </xf>
    <xf numFmtId="2" fontId="0" fillId="5" borderId="22" xfId="0" applyNumberFormat="1" applyFill="1" applyBorder="1" applyAlignment="1">
      <alignment horizontal="center"/>
    </xf>
    <xf numFmtId="0" fontId="2" fillId="5" borderId="10" xfId="0" applyFont="1" applyFill="1" applyBorder="1" applyAlignment="1">
      <alignment horizontal="centerContinuous"/>
    </xf>
    <xf numFmtId="0" fontId="2" fillId="5" borderId="11" xfId="0" applyFont="1" applyFill="1" applyBorder="1" applyAlignment="1">
      <alignment horizontal="centerContinuous"/>
    </xf>
    <xf numFmtId="0" fontId="2" fillId="5" borderId="23" xfId="0" applyFont="1" applyFill="1" applyBorder="1" applyAlignment="1">
      <alignment horizontal="centerContinuous"/>
    </xf>
    <xf numFmtId="0" fontId="2" fillId="5" borderId="24" xfId="0" applyFont="1" applyFill="1" applyBorder="1" applyAlignment="1">
      <alignment horizontal="centerContinuous"/>
    </xf>
    <xf numFmtId="2" fontId="0" fillId="5" borderId="25" xfId="0" applyNumberFormat="1" applyFill="1" applyBorder="1" applyAlignment="1">
      <alignment horizontal="center"/>
    </xf>
    <xf numFmtId="0" fontId="6" fillId="0" borderId="0" xfId="0" applyFont="1" applyBorder="1"/>
    <xf numFmtId="1" fontId="0" fillId="0" borderId="0" xfId="0" applyNumberFormat="1"/>
    <xf numFmtId="0" fontId="0" fillId="3" borderId="1" xfId="0" applyFill="1" applyBorder="1"/>
    <xf numFmtId="0" fontId="0" fillId="3" borderId="14" xfId="0" applyFill="1" applyBorder="1"/>
    <xf numFmtId="0" fontId="3" fillId="0" borderId="0" xfId="0" applyFont="1"/>
    <xf numFmtId="2" fontId="0" fillId="0" borderId="0" xfId="0" applyNumberFormat="1" applyBorder="1" applyAlignment="1">
      <alignment horizontal="center"/>
    </xf>
    <xf numFmtId="2" fontId="0" fillId="5" borderId="9" xfId="0" applyNumberFormat="1" applyFill="1" applyBorder="1" applyAlignment="1">
      <alignment horizontal="center"/>
    </xf>
    <xf numFmtId="168" fontId="0" fillId="5" borderId="22" xfId="0" applyNumberFormat="1" applyFill="1" applyBorder="1" applyAlignment="1">
      <alignment horizontal="center"/>
    </xf>
    <xf numFmtId="168" fontId="0" fillId="5" borderId="9" xfId="0" applyNumberFormat="1" applyFill="1" applyBorder="1" applyAlignment="1">
      <alignment horizontal="center"/>
    </xf>
    <xf numFmtId="168" fontId="0" fillId="4" borderId="9" xfId="0" applyNumberFormat="1" applyFill="1" applyBorder="1" applyAlignment="1">
      <alignment horizontal="center"/>
    </xf>
    <xf numFmtId="168" fontId="0" fillId="5" borderId="25" xfId="0" applyNumberFormat="1" applyFill="1" applyBorder="1" applyAlignment="1">
      <alignment horizontal="center"/>
    </xf>
    <xf numFmtId="164" fontId="0" fillId="5" borderId="26" xfId="0" applyNumberFormat="1" applyFill="1" applyBorder="1" applyAlignment="1">
      <alignment horizontal="center"/>
    </xf>
    <xf numFmtId="164" fontId="0" fillId="5" borderId="27" xfId="0" applyNumberFormat="1" applyFill="1" applyBorder="1" applyAlignment="1">
      <alignment horizontal="center"/>
    </xf>
    <xf numFmtId="164" fontId="0" fillId="4" borderId="27" xfId="0" applyNumberFormat="1" applyFill="1" applyBorder="1" applyAlignment="1">
      <alignment horizontal="center"/>
    </xf>
    <xf numFmtId="164" fontId="0" fillId="5" borderId="28" xfId="0" applyNumberFormat="1" applyFill="1" applyBorder="1" applyAlignment="1">
      <alignment horizontal="center"/>
    </xf>
    <xf numFmtId="164" fontId="0" fillId="5" borderId="22" xfId="0" applyNumberFormat="1" applyFill="1" applyBorder="1" applyAlignment="1">
      <alignment horizontal="center"/>
    </xf>
    <xf numFmtId="164" fontId="0" fillId="5" borderId="9" xfId="0" applyNumberFormat="1" applyFill="1" applyBorder="1" applyAlignment="1">
      <alignment horizontal="center"/>
    </xf>
    <xf numFmtId="164" fontId="0" fillId="4" borderId="9" xfId="0" applyNumberFormat="1" applyFill="1" applyBorder="1" applyAlignment="1">
      <alignment horizontal="center"/>
    </xf>
    <xf numFmtId="164" fontId="0" fillId="5" borderId="25" xfId="0" applyNumberFormat="1" applyFill="1" applyBorder="1" applyAlignment="1">
      <alignment horizontal="center"/>
    </xf>
    <xf numFmtId="49" fontId="0" fillId="0" borderId="0" xfId="0" applyNumberFormat="1"/>
    <xf numFmtId="168" fontId="0" fillId="0" borderId="0" xfId="0" applyNumberFormat="1"/>
    <xf numFmtId="164" fontId="0" fillId="0" borderId="0" xfId="0" applyNumberFormat="1"/>
    <xf numFmtId="2" fontId="0" fillId="0" borderId="0" xfId="0" applyNumberFormat="1"/>
    <xf numFmtId="2" fontId="0" fillId="0" borderId="0" xfId="0" applyNumberFormat="1" applyFill="1" applyBorder="1" applyAlignment="1">
      <alignment horizontal="center"/>
    </xf>
    <xf numFmtId="2" fontId="2" fillId="5" borderId="29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4" fontId="1" fillId="4" borderId="26" xfId="0" applyNumberFormat="1" applyFont="1" applyFill="1" applyBorder="1" applyAlignment="1">
      <alignment horizontal="center"/>
    </xf>
    <xf numFmtId="164" fontId="1" fillId="4" borderId="27" xfId="0" applyNumberFormat="1" applyFont="1" applyFill="1" applyBorder="1" applyAlignment="1">
      <alignment horizontal="center"/>
    </xf>
    <xf numFmtId="165" fontId="0" fillId="0" borderId="0" xfId="0" applyNumberFormat="1"/>
    <xf numFmtId="168" fontId="0" fillId="0" borderId="9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9" xfId="0" applyNumberFormat="1" applyBorder="1"/>
    <xf numFmtId="164" fontId="0" fillId="0" borderId="9" xfId="0" applyNumberFormat="1" applyBorder="1"/>
    <xf numFmtId="49" fontId="14" fillId="0" borderId="9" xfId="0" applyNumberFormat="1" applyFont="1" applyBorder="1"/>
    <xf numFmtId="0" fontId="0" fillId="0" borderId="0" xfId="0" applyFill="1" applyBorder="1"/>
    <xf numFmtId="0" fontId="3" fillId="0" borderId="0" xfId="0" applyFont="1" applyFill="1" applyBorder="1" applyAlignment="1">
      <alignment horizontal="right"/>
    </xf>
    <xf numFmtId="164" fontId="0" fillId="0" borderId="0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 applyAlignment="1">
      <alignment horizontal="center"/>
    </xf>
    <xf numFmtId="168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left"/>
    </xf>
    <xf numFmtId="0" fontId="3" fillId="0" borderId="0" xfId="0" applyFont="1" applyFill="1" applyBorder="1"/>
    <xf numFmtId="165" fontId="0" fillId="0" borderId="0" xfId="0" applyNumberForma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/>
    <xf numFmtId="2" fontId="0" fillId="0" borderId="0" xfId="0" applyNumberFormat="1" applyFill="1" applyBorder="1"/>
    <xf numFmtId="168" fontId="0" fillId="0" borderId="0" xfId="0" applyNumberFormat="1" applyFill="1" applyBorder="1"/>
    <xf numFmtId="1" fontId="11" fillId="0" borderId="0" xfId="0" applyNumberFormat="1" applyFont="1" applyFill="1" applyBorder="1" applyAlignment="1">
      <alignment horizontal="right"/>
    </xf>
    <xf numFmtId="168" fontId="11" fillId="0" borderId="0" xfId="0" applyNumberFormat="1" applyFont="1" applyFill="1" applyBorder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49" fontId="0" fillId="0" borderId="0" xfId="0" applyNumberFormat="1" applyFill="1" applyBorder="1"/>
    <xf numFmtId="164" fontId="0" fillId="0" borderId="0" xfId="0" applyNumberFormat="1" applyFill="1" applyBorder="1"/>
    <xf numFmtId="165" fontId="0" fillId="0" borderId="0" xfId="0" applyNumberFormat="1" applyFill="1" applyBorder="1"/>
    <xf numFmtId="0" fontId="2" fillId="0" borderId="0" xfId="0" applyFont="1" applyFill="1" applyBorder="1" applyAlignment="1" applyProtection="1">
      <alignment horizontal="right"/>
    </xf>
    <xf numFmtId="167" fontId="0" fillId="0" borderId="0" xfId="0" applyNumberFormat="1" applyFill="1" applyBorder="1" applyProtection="1"/>
    <xf numFmtId="166" fontId="0" fillId="0" borderId="0" xfId="0" applyNumberFormat="1" applyFill="1" applyBorder="1" applyProtection="1"/>
    <xf numFmtId="0" fontId="2" fillId="0" borderId="0" xfId="0" applyFont="1" applyFill="1" applyBorder="1" applyAlignment="1" applyProtection="1">
      <alignment horizontal="right"/>
    </xf>
    <xf numFmtId="0" fontId="4" fillId="0" borderId="12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3" fillId="0" borderId="31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2" xfId="0" applyFont="1" applyBorder="1" applyAlignment="1" applyProtection="1"/>
    <xf numFmtId="0" fontId="2" fillId="0" borderId="31" xfId="0" applyFont="1" applyBorder="1" applyAlignment="1" applyProtection="1"/>
    <xf numFmtId="0" fontId="2" fillId="0" borderId="13" xfId="0" applyFont="1" applyBorder="1" applyAlignment="1" applyProtection="1"/>
    <xf numFmtId="0" fontId="2" fillId="0" borderId="6" xfId="0" applyFont="1" applyBorder="1" applyAlignment="1" applyProtection="1"/>
    <xf numFmtId="0" fontId="2" fillId="0" borderId="0" xfId="0" applyFont="1" applyBorder="1" applyAlignment="1" applyProtection="1"/>
    <xf numFmtId="0" fontId="2" fillId="0" borderId="7" xfId="0" applyFont="1" applyBorder="1" applyAlignment="1" applyProtection="1"/>
    <xf numFmtId="0" fontId="2" fillId="0" borderId="1" xfId="0" applyFont="1" applyBorder="1" applyAlignment="1" applyProtection="1"/>
    <xf numFmtId="0" fontId="2" fillId="0" borderId="2" xfId="0" applyFont="1" applyBorder="1" applyAlignment="1" applyProtection="1"/>
    <xf numFmtId="0" fontId="2" fillId="0" borderId="14" xfId="0" applyFont="1" applyBorder="1" applyAlignment="1" applyProtection="1"/>
    <xf numFmtId="0" fontId="9" fillId="0" borderId="12" xfId="0" applyFont="1" applyBorder="1" applyAlignment="1"/>
    <xf numFmtId="0" fontId="9" fillId="0" borderId="31" xfId="0" applyFont="1" applyBorder="1" applyAlignment="1"/>
    <xf numFmtId="0" fontId="9" fillId="0" borderId="13" xfId="0" applyFont="1" applyBorder="1" applyAlignment="1"/>
    <xf numFmtId="0" fontId="9" fillId="0" borderId="6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0" fillId="0" borderId="32" xfId="0" applyBorder="1" applyAlignment="1">
      <alignment horizontal="right"/>
    </xf>
    <xf numFmtId="0" fontId="0" fillId="0" borderId="33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0" xfId="0" applyBorder="1" applyAlignment="1">
      <alignment horizontal="right"/>
    </xf>
    <xf numFmtId="0" fontId="9" fillId="0" borderId="6" xfId="0" applyFont="1" applyBorder="1" applyAlignment="1"/>
    <xf numFmtId="0" fontId="9" fillId="0" borderId="0" xfId="0" applyFont="1" applyBorder="1" applyAlignment="1"/>
    <xf numFmtId="0" fontId="9" fillId="0" borderId="7" xfId="0" applyFont="1" applyBorder="1" applyAlignment="1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2" fillId="5" borderId="32" xfId="0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/>
    </xf>
    <xf numFmtId="0" fontId="0" fillId="5" borderId="20" xfId="0" applyFill="1" applyBorder="1" applyAlignment="1">
      <alignment horizontal="left"/>
    </xf>
    <xf numFmtId="0" fontId="0" fillId="5" borderId="34" xfId="0" applyFill="1" applyBorder="1" applyAlignment="1">
      <alignment horizontal="left"/>
    </xf>
    <xf numFmtId="0" fontId="0" fillId="5" borderId="35" xfId="0" applyFill="1" applyBorder="1" applyAlignment="1">
      <alignment horizontal="left"/>
    </xf>
    <xf numFmtId="0" fontId="10" fillId="0" borderId="36" xfId="0" applyFont="1" applyBorder="1" applyAlignment="1">
      <alignment horizontal="left"/>
    </xf>
    <xf numFmtId="0" fontId="10" fillId="0" borderId="37" xfId="0" applyFont="1" applyBorder="1" applyAlignment="1">
      <alignment horizontal="left"/>
    </xf>
    <xf numFmtId="0" fontId="10" fillId="0" borderId="38" xfId="0" applyFont="1" applyBorder="1" applyAlignment="1">
      <alignment horizontal="left"/>
    </xf>
  </cellXfs>
  <cellStyles count="1">
    <cellStyle name="Normal" xfId="0" builtinId="0"/>
  </cellStyles>
  <dxfs count="8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539620</xdr:colOff>
      <xdr:row>4</xdr:row>
      <xdr:rowOff>95250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1828800" cy="120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9525</xdr:rowOff>
    </xdr:from>
    <xdr:to>
      <xdr:col>8</xdr:col>
      <xdr:colOff>590939</xdr:colOff>
      <xdr:row>6</xdr:row>
      <xdr:rowOff>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6825"/>
          <a:ext cx="8286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5</xdr:row>
      <xdr:rowOff>9525</xdr:rowOff>
    </xdr:from>
    <xdr:to>
      <xdr:col>11</xdr:col>
      <xdr:colOff>876300</xdr:colOff>
      <xdr:row>6</xdr:row>
      <xdr:rowOff>0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1266825"/>
          <a:ext cx="947737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9525</xdr:rowOff>
    </xdr:from>
    <xdr:to>
      <xdr:col>8</xdr:col>
      <xdr:colOff>581414</xdr:colOff>
      <xdr:row>17</xdr:row>
      <xdr:rowOff>0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24725"/>
          <a:ext cx="82772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16</xdr:row>
      <xdr:rowOff>9525</xdr:rowOff>
    </xdr:from>
    <xdr:to>
      <xdr:col>11</xdr:col>
      <xdr:colOff>876300</xdr:colOff>
      <xdr:row>17</xdr:row>
      <xdr:rowOff>0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324725"/>
          <a:ext cx="94678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9525</xdr:rowOff>
        </xdr:from>
        <xdr:to>
          <xdr:col>4</xdr:col>
          <xdr:colOff>19050</xdr:colOff>
          <xdr:row>7</xdr:row>
          <xdr:rowOff>247650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</xdr:row>
          <xdr:rowOff>0</xdr:rowOff>
        </xdr:from>
        <xdr:to>
          <xdr:col>11</xdr:col>
          <xdr:colOff>866775</xdr:colOff>
          <xdr:row>7</xdr:row>
          <xdr:rowOff>247650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7</xdr:row>
          <xdr:rowOff>0</xdr:rowOff>
        </xdr:from>
        <xdr:to>
          <xdr:col>11</xdr:col>
          <xdr:colOff>0</xdr:colOff>
          <xdr:row>7</xdr:row>
          <xdr:rowOff>247650</xdr:rowOff>
        </xdr:to>
        <xdr:sp macro="" textlink="">
          <xdr:nvSpPr>
            <xdr:cNvPr id="1050" name="Object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11"/>
  <sheetViews>
    <sheetView zoomScale="77" workbookViewId="0">
      <selection sqref="A1:AO411"/>
    </sheetView>
  </sheetViews>
  <sheetFormatPr defaultRowHeight="12.75" x14ac:dyDescent="0.2"/>
  <cols>
    <col min="2" max="2" width="8.85546875" bestFit="1" customWidth="1"/>
    <col min="3" max="3" width="15.42578125" bestFit="1" customWidth="1"/>
    <col min="4" max="4" width="14" customWidth="1"/>
    <col min="5" max="5" width="8.85546875" bestFit="1" customWidth="1"/>
    <col min="6" max="6" width="6.85546875" bestFit="1" customWidth="1"/>
    <col min="7" max="7" width="8.7109375" bestFit="1" customWidth="1"/>
    <col min="8" max="8" width="10.140625" bestFit="1" customWidth="1"/>
    <col min="9" max="9" width="8.7109375" bestFit="1" customWidth="1"/>
    <col min="10" max="10" width="18.140625" customWidth="1"/>
    <col min="11" max="11" width="10.140625" bestFit="1" customWidth="1"/>
    <col min="12" max="12" width="8.7109375" bestFit="1" customWidth="1"/>
    <col min="13" max="13" width="8.85546875" customWidth="1"/>
    <col min="14" max="14" width="7.7109375" bestFit="1" customWidth="1"/>
    <col min="15" max="15" width="8.7109375" bestFit="1" customWidth="1"/>
    <col min="18" max="18" width="2" style="1" customWidth="1"/>
    <col min="19" max="19" width="13.7109375" bestFit="1" customWidth="1"/>
    <col min="20" max="20" width="13" bestFit="1" customWidth="1"/>
    <col min="21" max="21" width="12.7109375" bestFit="1" customWidth="1"/>
    <col min="22" max="22" width="9.28515625" customWidth="1"/>
    <col min="23" max="23" width="16.140625" bestFit="1" customWidth="1"/>
    <col min="24" max="25" width="13" bestFit="1" customWidth="1"/>
    <col min="26" max="26" width="1.5703125" style="1" customWidth="1"/>
    <col min="28" max="28" width="8.85546875" bestFit="1" customWidth="1"/>
    <col min="29" max="29" width="15.85546875" customWidth="1"/>
    <col min="30" max="30" width="7" bestFit="1" customWidth="1"/>
    <col min="31" max="31" width="11.42578125" customWidth="1"/>
    <col min="32" max="32" width="8.140625" bestFit="1" customWidth="1"/>
    <col min="33" max="33" width="12.7109375" bestFit="1" customWidth="1"/>
    <col min="34" max="34" width="7" bestFit="1" customWidth="1"/>
    <col min="35" max="35" width="10.42578125" customWidth="1"/>
    <col min="36" max="36" width="6.42578125" bestFit="1" customWidth="1"/>
    <col min="37" max="37" width="7.42578125" customWidth="1"/>
  </cols>
  <sheetData>
    <row r="1" spans="1:51" ht="15" x14ac:dyDescent="0.2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9"/>
      <c r="T1" s="79"/>
      <c r="U1" s="74"/>
      <c r="V1" s="80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</row>
    <row r="2" spans="1:51" ht="15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2"/>
      <c r="T2" s="73"/>
      <c r="U2" s="74"/>
      <c r="V2" s="75"/>
      <c r="W2" s="74"/>
      <c r="X2" s="74"/>
      <c r="Y2" s="74"/>
      <c r="Z2" s="71"/>
      <c r="AA2" s="71"/>
      <c r="AB2" s="71"/>
      <c r="AC2" s="71"/>
      <c r="AD2" s="71"/>
      <c r="AE2" s="71"/>
      <c r="AF2" s="71"/>
      <c r="AG2" s="71"/>
      <c r="AH2" s="71"/>
      <c r="AI2" s="81"/>
      <c r="AJ2" s="82"/>
      <c r="AK2" s="82"/>
      <c r="AL2" s="82"/>
      <c r="AM2" s="82"/>
      <c r="AN2" s="82"/>
      <c r="AO2" s="82"/>
      <c r="AP2" s="61"/>
    </row>
    <row r="3" spans="1:51" ht="10.15" customHeight="1" x14ac:dyDescent="0.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</row>
    <row r="4" spans="1:51" ht="42.75" customHeight="1" x14ac:dyDescent="0.25">
      <c r="A4" s="71"/>
      <c r="B4" s="83"/>
      <c r="C4" s="84"/>
      <c r="D4" s="84"/>
      <c r="E4" s="83"/>
      <c r="F4" s="83"/>
      <c r="G4" s="83"/>
      <c r="H4" s="83"/>
      <c r="I4" s="85"/>
      <c r="J4" s="84"/>
      <c r="K4" s="83"/>
      <c r="L4" s="84"/>
      <c r="M4" s="84"/>
      <c r="N4" s="84"/>
      <c r="O4" s="84"/>
      <c r="P4" s="84"/>
      <c r="Q4" s="84"/>
      <c r="R4" s="71"/>
      <c r="S4" s="86"/>
      <c r="T4" s="86"/>
      <c r="U4" s="86"/>
      <c r="V4" s="86"/>
      <c r="W4" s="86"/>
      <c r="X4" s="87"/>
      <c r="Y4" s="87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88"/>
      <c r="AM4" s="71"/>
      <c r="AN4" s="71"/>
      <c r="AO4" s="71"/>
    </row>
    <row r="5" spans="1:51" ht="12.75" customHeight="1" x14ac:dyDescent="0.25">
      <c r="A5" s="71"/>
      <c r="B5" s="89"/>
      <c r="C5" s="90"/>
      <c r="D5" s="90"/>
      <c r="E5" s="91"/>
      <c r="F5" s="91"/>
      <c r="G5" s="90"/>
      <c r="H5" s="90"/>
      <c r="I5" s="90"/>
      <c r="J5" s="92"/>
      <c r="K5" s="93"/>
      <c r="L5" s="93"/>
      <c r="M5" s="93"/>
      <c r="N5" s="93"/>
      <c r="O5" s="94"/>
      <c r="P5" s="84"/>
      <c r="Q5" s="84"/>
      <c r="R5" s="71"/>
      <c r="S5" s="76"/>
      <c r="T5" s="76"/>
      <c r="U5" s="77"/>
      <c r="V5" s="73"/>
      <c r="W5" s="78"/>
      <c r="X5" s="78"/>
      <c r="Y5" s="78"/>
      <c r="Z5" s="71"/>
      <c r="AA5" s="71"/>
      <c r="AB5" s="95"/>
      <c r="AC5" s="95"/>
      <c r="AD5" s="90"/>
      <c r="AE5" s="96"/>
      <c r="AF5" s="91"/>
      <c r="AG5" s="91"/>
      <c r="AH5" s="91"/>
      <c r="AI5" s="91"/>
      <c r="AJ5" s="91"/>
      <c r="AK5" s="97"/>
      <c r="AL5" s="90"/>
      <c r="AM5" s="71"/>
      <c r="AN5" s="95"/>
      <c r="AO5" s="95"/>
      <c r="AP5" s="55"/>
      <c r="AQ5" s="56"/>
      <c r="AR5" s="57"/>
      <c r="AS5" s="56"/>
      <c r="AT5" s="56"/>
      <c r="AU5" s="56"/>
      <c r="AV5" s="56"/>
      <c r="AW5" s="56"/>
      <c r="AX5" s="64"/>
      <c r="AY5" s="58"/>
    </row>
    <row r="6" spans="1:51" ht="12.75" customHeight="1" x14ac:dyDescent="0.25">
      <c r="A6" s="71"/>
      <c r="B6" s="89"/>
      <c r="C6" s="90"/>
      <c r="D6" s="90"/>
      <c r="E6" s="91"/>
      <c r="F6" s="91"/>
      <c r="G6" s="90"/>
      <c r="H6" s="90"/>
      <c r="I6" s="90"/>
      <c r="J6" s="92"/>
      <c r="K6" s="93"/>
      <c r="L6" s="93"/>
      <c r="M6" s="93"/>
      <c r="N6" s="93"/>
      <c r="O6" s="94"/>
      <c r="P6" s="84"/>
      <c r="Q6" s="84"/>
      <c r="R6" s="71"/>
      <c r="S6" s="76"/>
      <c r="T6" s="76"/>
      <c r="U6" s="77"/>
      <c r="V6" s="73"/>
      <c r="W6" s="78"/>
      <c r="X6" s="78"/>
      <c r="Y6" s="78"/>
      <c r="Z6" s="71"/>
      <c r="AA6" s="71"/>
      <c r="AB6" s="95"/>
      <c r="AC6" s="95"/>
      <c r="AD6" s="90"/>
      <c r="AE6" s="96"/>
      <c r="AF6" s="91"/>
      <c r="AG6" s="91"/>
      <c r="AH6" s="91"/>
      <c r="AI6" s="91"/>
      <c r="AJ6" s="91"/>
      <c r="AK6" s="97"/>
      <c r="AL6" s="90"/>
      <c r="AM6" s="71"/>
      <c r="AN6" s="95"/>
      <c r="AO6" s="95"/>
      <c r="AP6" s="55"/>
      <c r="AQ6" s="56"/>
      <c r="AR6" s="57"/>
      <c r="AS6" s="56"/>
      <c r="AT6" s="56"/>
      <c r="AU6" s="56"/>
      <c r="AV6" s="56"/>
      <c r="AW6" s="56"/>
      <c r="AX6" s="64"/>
      <c r="AY6" s="58"/>
    </row>
    <row r="7" spans="1:51" ht="12.75" customHeight="1" x14ac:dyDescent="0.25">
      <c r="A7" s="71"/>
      <c r="B7" s="89"/>
      <c r="C7" s="90"/>
      <c r="D7" s="90"/>
      <c r="E7" s="91"/>
      <c r="F7" s="91"/>
      <c r="G7" s="90"/>
      <c r="H7" s="90"/>
      <c r="I7" s="90"/>
      <c r="J7" s="92"/>
      <c r="K7" s="93"/>
      <c r="L7" s="93"/>
      <c r="M7" s="93"/>
      <c r="N7" s="93"/>
      <c r="O7" s="94"/>
      <c r="P7" s="84"/>
      <c r="Q7" s="84"/>
      <c r="R7" s="71"/>
      <c r="S7" s="76"/>
      <c r="T7" s="76"/>
      <c r="U7" s="77"/>
      <c r="V7" s="73"/>
      <c r="W7" s="78"/>
      <c r="X7" s="78"/>
      <c r="Y7" s="78"/>
      <c r="Z7" s="71"/>
      <c r="AA7" s="71"/>
      <c r="AB7" s="95"/>
      <c r="AC7" s="95"/>
      <c r="AD7" s="90"/>
      <c r="AE7" s="96"/>
      <c r="AF7" s="91"/>
      <c r="AG7" s="91"/>
      <c r="AH7" s="91"/>
      <c r="AI7" s="91"/>
      <c r="AJ7" s="91"/>
      <c r="AK7" s="97"/>
      <c r="AL7" s="90"/>
      <c r="AM7" s="71"/>
      <c r="AN7" s="95"/>
      <c r="AO7" s="95"/>
      <c r="AP7" s="55"/>
      <c r="AQ7" s="56"/>
      <c r="AR7" s="57"/>
      <c r="AS7" s="56"/>
      <c r="AT7" s="56"/>
      <c r="AU7" s="56"/>
      <c r="AV7" s="56"/>
      <c r="AW7" s="56"/>
      <c r="AX7" s="64"/>
      <c r="AY7" s="58"/>
    </row>
    <row r="8" spans="1:51" ht="12.75" customHeight="1" x14ac:dyDescent="0.25">
      <c r="A8" s="71"/>
      <c r="B8" s="89"/>
      <c r="C8" s="90"/>
      <c r="D8" s="90"/>
      <c r="E8" s="91"/>
      <c r="F8" s="91"/>
      <c r="G8" s="90"/>
      <c r="H8" s="90"/>
      <c r="I8" s="90"/>
      <c r="J8" s="92"/>
      <c r="K8" s="93"/>
      <c r="L8" s="93"/>
      <c r="M8" s="93"/>
      <c r="N8" s="93"/>
      <c r="O8" s="94"/>
      <c r="P8" s="84"/>
      <c r="Q8" s="84"/>
      <c r="R8" s="71"/>
      <c r="S8" s="76"/>
      <c r="T8" s="76"/>
      <c r="U8" s="77"/>
      <c r="V8" s="73"/>
      <c r="W8" s="78"/>
      <c r="X8" s="78"/>
      <c r="Y8" s="78"/>
      <c r="Z8" s="71"/>
      <c r="AA8" s="71"/>
      <c r="AB8" s="95"/>
      <c r="AC8" s="95"/>
      <c r="AD8" s="90"/>
      <c r="AE8" s="96"/>
      <c r="AF8" s="91"/>
      <c r="AG8" s="91"/>
      <c r="AH8" s="91"/>
      <c r="AI8" s="91"/>
      <c r="AJ8" s="91"/>
      <c r="AK8" s="97"/>
      <c r="AL8" s="90"/>
      <c r="AM8" s="71"/>
      <c r="AN8" s="95"/>
      <c r="AO8" s="95"/>
      <c r="AP8" s="55"/>
      <c r="AQ8" s="56"/>
      <c r="AR8" s="57"/>
      <c r="AS8" s="56"/>
      <c r="AT8" s="56"/>
      <c r="AU8" s="56"/>
      <c r="AV8" s="56"/>
      <c r="AW8" s="56"/>
      <c r="AX8" s="64"/>
      <c r="AY8" s="58"/>
    </row>
    <row r="9" spans="1:51" ht="12.75" customHeight="1" x14ac:dyDescent="0.25">
      <c r="A9" s="71"/>
      <c r="B9" s="89"/>
      <c r="C9" s="90"/>
      <c r="D9" s="90"/>
      <c r="E9" s="91"/>
      <c r="F9" s="91"/>
      <c r="G9" s="90"/>
      <c r="H9" s="90"/>
      <c r="I9" s="90"/>
      <c r="J9" s="92"/>
      <c r="K9" s="93"/>
      <c r="L9" s="93"/>
      <c r="M9" s="93"/>
      <c r="N9" s="93"/>
      <c r="O9" s="94"/>
      <c r="P9" s="84"/>
      <c r="Q9" s="84"/>
      <c r="R9" s="71"/>
      <c r="S9" s="76"/>
      <c r="T9" s="76"/>
      <c r="U9" s="77"/>
      <c r="V9" s="73"/>
      <c r="W9" s="78"/>
      <c r="X9" s="78"/>
      <c r="Y9" s="78"/>
      <c r="Z9" s="71"/>
      <c r="AA9" s="71"/>
      <c r="AB9" s="95"/>
      <c r="AC9" s="95"/>
      <c r="AD9" s="90"/>
      <c r="AE9" s="96"/>
      <c r="AF9" s="91"/>
      <c r="AG9" s="91"/>
      <c r="AH9" s="91"/>
      <c r="AI9" s="91"/>
      <c r="AJ9" s="91"/>
      <c r="AK9" s="97"/>
      <c r="AL9" s="90"/>
      <c r="AM9" s="71"/>
      <c r="AN9" s="95"/>
      <c r="AO9" s="95"/>
      <c r="AP9" s="55"/>
      <c r="AQ9" s="56"/>
      <c r="AR9" s="57"/>
      <c r="AS9" s="56"/>
      <c r="AT9" s="56"/>
      <c r="AU9" s="56"/>
      <c r="AV9" s="56"/>
      <c r="AW9" s="56"/>
      <c r="AX9" s="64"/>
      <c r="AY9" s="58"/>
    </row>
    <row r="10" spans="1:51" ht="12.75" customHeight="1" x14ac:dyDescent="0.25">
      <c r="A10" s="71"/>
      <c r="B10" s="89"/>
      <c r="C10" s="90"/>
      <c r="D10" s="90"/>
      <c r="E10" s="91"/>
      <c r="F10" s="91"/>
      <c r="G10" s="90"/>
      <c r="H10" s="90"/>
      <c r="I10" s="90"/>
      <c r="J10" s="92"/>
      <c r="K10" s="93"/>
      <c r="L10" s="93"/>
      <c r="M10" s="93"/>
      <c r="N10" s="93"/>
      <c r="O10" s="94"/>
      <c r="P10" s="84"/>
      <c r="Q10" s="84"/>
      <c r="R10" s="71"/>
      <c r="S10" s="76"/>
      <c r="T10" s="76"/>
      <c r="U10" s="77"/>
      <c r="V10" s="73"/>
      <c r="W10" s="78"/>
      <c r="X10" s="78"/>
      <c r="Y10" s="78"/>
      <c r="Z10" s="71"/>
      <c r="AA10" s="71"/>
      <c r="AB10" s="95"/>
      <c r="AC10" s="95"/>
      <c r="AD10" s="90"/>
      <c r="AE10" s="96"/>
      <c r="AF10" s="91"/>
      <c r="AG10" s="91"/>
      <c r="AH10" s="91"/>
      <c r="AI10" s="91"/>
      <c r="AJ10" s="91"/>
      <c r="AK10" s="97"/>
      <c r="AL10" s="90"/>
      <c r="AM10" s="71"/>
      <c r="AN10" s="95"/>
      <c r="AO10" s="95"/>
      <c r="AP10" s="55"/>
      <c r="AQ10" s="56"/>
      <c r="AR10" s="57"/>
      <c r="AS10" s="56"/>
      <c r="AT10" s="56"/>
      <c r="AU10" s="56"/>
      <c r="AV10" s="56"/>
      <c r="AW10" s="56"/>
      <c r="AX10" s="64"/>
      <c r="AY10" s="58"/>
    </row>
    <row r="11" spans="1:51" ht="12.75" customHeight="1" x14ac:dyDescent="0.25">
      <c r="A11" s="71"/>
      <c r="B11" s="89"/>
      <c r="C11" s="90"/>
      <c r="D11" s="90"/>
      <c r="E11" s="91"/>
      <c r="F11" s="91"/>
      <c r="G11" s="90"/>
      <c r="H11" s="90"/>
      <c r="I11" s="90"/>
      <c r="J11" s="92"/>
      <c r="K11" s="93"/>
      <c r="L11" s="93"/>
      <c r="M11" s="93"/>
      <c r="N11" s="93"/>
      <c r="O11" s="94"/>
      <c r="P11" s="84"/>
      <c r="Q11" s="84"/>
      <c r="R11" s="71"/>
      <c r="S11" s="76"/>
      <c r="T11" s="76"/>
      <c r="U11" s="77"/>
      <c r="V11" s="73"/>
      <c r="W11" s="78"/>
      <c r="X11" s="78"/>
      <c r="Y11" s="78"/>
      <c r="Z11" s="71"/>
      <c r="AA11" s="71"/>
      <c r="AB11" s="95"/>
      <c r="AC11" s="95"/>
      <c r="AD11" s="90"/>
      <c r="AE11" s="96"/>
      <c r="AF11" s="91"/>
      <c r="AG11" s="91"/>
      <c r="AH11" s="91"/>
      <c r="AI11" s="91"/>
      <c r="AJ11" s="91"/>
      <c r="AK11" s="97"/>
      <c r="AL11" s="90"/>
      <c r="AM11" s="71"/>
      <c r="AN11" s="95"/>
      <c r="AO11" s="95"/>
      <c r="AP11" s="55"/>
      <c r="AQ11" s="56"/>
      <c r="AR11" s="57"/>
      <c r="AS11" s="56"/>
      <c r="AT11" s="56"/>
      <c r="AU11" s="56"/>
      <c r="AV11" s="56"/>
      <c r="AW11" s="56"/>
      <c r="AX11" s="64"/>
      <c r="AY11" s="58"/>
    </row>
    <row r="12" spans="1:51" ht="12.75" customHeight="1" x14ac:dyDescent="0.25">
      <c r="A12" s="71"/>
      <c r="B12" s="89"/>
      <c r="C12" s="90"/>
      <c r="D12" s="90"/>
      <c r="E12" s="91"/>
      <c r="F12" s="91"/>
      <c r="G12" s="90"/>
      <c r="H12" s="90"/>
      <c r="I12" s="90"/>
      <c r="J12" s="92"/>
      <c r="K12" s="93"/>
      <c r="L12" s="93"/>
      <c r="M12" s="93"/>
      <c r="N12" s="93"/>
      <c r="O12" s="94"/>
      <c r="P12" s="84"/>
      <c r="Q12" s="84"/>
      <c r="R12" s="71"/>
      <c r="S12" s="76"/>
      <c r="T12" s="76"/>
      <c r="U12" s="77"/>
      <c r="V12" s="73"/>
      <c r="W12" s="78"/>
      <c r="X12" s="78"/>
      <c r="Y12" s="78"/>
      <c r="Z12" s="71"/>
      <c r="AA12" s="71"/>
      <c r="AB12" s="95"/>
      <c r="AC12" s="95"/>
      <c r="AD12" s="90"/>
      <c r="AE12" s="96"/>
      <c r="AF12" s="91"/>
      <c r="AG12" s="91"/>
      <c r="AH12" s="91"/>
      <c r="AI12" s="91"/>
      <c r="AJ12" s="91"/>
      <c r="AK12" s="97"/>
      <c r="AL12" s="90"/>
      <c r="AM12" s="71"/>
      <c r="AN12" s="95"/>
      <c r="AO12" s="95"/>
      <c r="AP12" s="55"/>
      <c r="AQ12" s="56"/>
      <c r="AR12" s="57"/>
      <c r="AS12" s="56"/>
      <c r="AT12" s="56"/>
      <c r="AU12" s="56"/>
      <c r="AV12" s="56"/>
      <c r="AW12" s="56"/>
      <c r="AX12" s="64"/>
      <c r="AY12" s="58"/>
    </row>
    <row r="13" spans="1:51" ht="12.75" customHeight="1" x14ac:dyDescent="0.25">
      <c r="A13" s="71"/>
      <c r="B13" s="89"/>
      <c r="C13" s="90"/>
      <c r="D13" s="90"/>
      <c r="E13" s="90"/>
      <c r="F13" s="89"/>
      <c r="G13" s="90"/>
      <c r="H13" s="90"/>
      <c r="I13" s="90"/>
      <c r="J13" s="92"/>
      <c r="K13" s="93"/>
      <c r="L13" s="93"/>
      <c r="M13" s="93"/>
      <c r="N13" s="93"/>
      <c r="O13" s="94"/>
      <c r="P13" s="84"/>
      <c r="Q13" s="84"/>
      <c r="R13" s="71"/>
      <c r="S13" s="76"/>
      <c r="T13" s="76"/>
      <c r="U13" s="77"/>
      <c r="V13" s="73"/>
      <c r="W13" s="78"/>
      <c r="X13" s="78"/>
      <c r="Y13" s="78"/>
      <c r="Z13" s="71"/>
      <c r="AA13" s="71"/>
      <c r="AB13" s="95"/>
      <c r="AC13" s="95"/>
      <c r="AD13" s="91"/>
      <c r="AE13" s="96"/>
      <c r="AF13" s="91"/>
      <c r="AG13" s="91"/>
      <c r="AH13" s="91"/>
      <c r="AI13" s="91"/>
      <c r="AJ13" s="91"/>
      <c r="AK13" s="97"/>
      <c r="AL13" s="90"/>
      <c r="AM13" s="71"/>
      <c r="AN13" s="95"/>
      <c r="AO13" s="95"/>
      <c r="AP13" s="55"/>
      <c r="AQ13" s="56"/>
      <c r="AR13" s="57"/>
      <c r="AS13" s="56"/>
      <c r="AT13" s="56"/>
      <c r="AU13" s="56"/>
      <c r="AV13" s="56"/>
      <c r="AW13" s="56"/>
      <c r="AX13" s="64"/>
      <c r="AY13" s="58"/>
    </row>
    <row r="14" spans="1:51" ht="12.75" customHeight="1" x14ac:dyDescent="0.25">
      <c r="A14" s="71"/>
      <c r="B14" s="89"/>
      <c r="C14" s="90"/>
      <c r="D14" s="90"/>
      <c r="E14" s="90"/>
      <c r="F14" s="89"/>
      <c r="G14" s="90"/>
      <c r="H14" s="90"/>
      <c r="I14" s="90"/>
      <c r="J14" s="92"/>
      <c r="K14" s="93"/>
      <c r="L14" s="93"/>
      <c r="M14" s="93"/>
      <c r="N14" s="93"/>
      <c r="O14" s="94"/>
      <c r="P14" s="84"/>
      <c r="Q14" s="84"/>
      <c r="R14" s="71"/>
      <c r="S14" s="76"/>
      <c r="T14" s="76"/>
      <c r="U14" s="77"/>
      <c r="V14" s="73"/>
      <c r="W14" s="78"/>
      <c r="X14" s="78"/>
      <c r="Y14" s="78"/>
      <c r="Z14" s="71"/>
      <c r="AA14" s="71"/>
      <c r="AB14" s="95"/>
      <c r="AC14" s="95"/>
      <c r="AD14" s="91"/>
      <c r="AE14" s="96"/>
      <c r="AF14" s="91"/>
      <c r="AG14" s="91"/>
      <c r="AH14" s="91"/>
      <c r="AI14" s="91"/>
      <c r="AJ14" s="91"/>
      <c r="AK14" s="97"/>
      <c r="AL14" s="90"/>
      <c r="AM14" s="71"/>
      <c r="AN14" s="95"/>
      <c r="AO14" s="95"/>
      <c r="AP14" s="55"/>
      <c r="AQ14" s="56"/>
      <c r="AR14" s="57"/>
      <c r="AS14" s="56"/>
      <c r="AT14" s="56"/>
      <c r="AU14" s="56"/>
      <c r="AV14" s="56"/>
      <c r="AW14" s="56"/>
      <c r="AX14" s="64"/>
      <c r="AY14" s="58"/>
    </row>
    <row r="15" spans="1:51" ht="12.75" customHeight="1" x14ac:dyDescent="0.25">
      <c r="A15" s="71"/>
      <c r="B15" s="89"/>
      <c r="C15" s="90"/>
      <c r="D15" s="90"/>
      <c r="E15" s="90"/>
      <c r="F15" s="89"/>
      <c r="G15" s="90"/>
      <c r="H15" s="90"/>
      <c r="I15" s="90"/>
      <c r="J15" s="92"/>
      <c r="K15" s="93"/>
      <c r="L15" s="93"/>
      <c r="M15" s="93"/>
      <c r="N15" s="93"/>
      <c r="O15" s="94"/>
      <c r="P15" s="84"/>
      <c r="Q15" s="84"/>
      <c r="R15" s="71"/>
      <c r="S15" s="76"/>
      <c r="T15" s="76"/>
      <c r="U15" s="77"/>
      <c r="V15" s="73"/>
      <c r="W15" s="78"/>
      <c r="X15" s="78"/>
      <c r="Y15" s="78"/>
      <c r="Z15" s="71"/>
      <c r="AA15" s="71"/>
      <c r="AB15" s="95"/>
      <c r="AC15" s="95"/>
      <c r="AD15" s="91"/>
      <c r="AE15" s="96"/>
      <c r="AF15" s="91"/>
      <c r="AG15" s="91"/>
      <c r="AH15" s="91"/>
      <c r="AI15" s="91"/>
      <c r="AJ15" s="91"/>
      <c r="AK15" s="97"/>
      <c r="AL15" s="90"/>
      <c r="AM15" s="71"/>
      <c r="AN15" s="95"/>
      <c r="AO15" s="95"/>
      <c r="AP15" s="55"/>
      <c r="AQ15" s="56"/>
      <c r="AR15" s="57"/>
      <c r="AS15" s="56"/>
      <c r="AT15" s="56"/>
      <c r="AU15" s="56"/>
      <c r="AV15" s="56"/>
      <c r="AW15" s="56"/>
      <c r="AX15" s="64"/>
      <c r="AY15" s="58"/>
    </row>
    <row r="16" spans="1:51" ht="12.75" customHeight="1" x14ac:dyDescent="0.25">
      <c r="A16" s="71"/>
      <c r="B16" s="89"/>
      <c r="C16" s="90"/>
      <c r="D16" s="90"/>
      <c r="E16" s="90"/>
      <c r="F16" s="89"/>
      <c r="G16" s="90"/>
      <c r="H16" s="90"/>
      <c r="I16" s="90"/>
      <c r="J16" s="92"/>
      <c r="K16" s="93"/>
      <c r="L16" s="93"/>
      <c r="M16" s="93"/>
      <c r="N16" s="93"/>
      <c r="O16" s="94"/>
      <c r="P16" s="84"/>
      <c r="Q16" s="84"/>
      <c r="R16" s="71"/>
      <c r="S16" s="76"/>
      <c r="T16" s="76"/>
      <c r="U16" s="77"/>
      <c r="V16" s="73"/>
      <c r="W16" s="78"/>
      <c r="X16" s="78"/>
      <c r="Y16" s="78"/>
      <c r="Z16" s="71"/>
      <c r="AA16" s="71"/>
      <c r="AB16" s="95"/>
      <c r="AC16" s="95"/>
      <c r="AD16" s="91"/>
      <c r="AE16" s="96"/>
      <c r="AF16" s="91"/>
      <c r="AG16" s="91"/>
      <c r="AH16" s="91"/>
      <c r="AI16" s="91"/>
      <c r="AJ16" s="91"/>
      <c r="AK16" s="97"/>
      <c r="AL16" s="90"/>
      <c r="AM16" s="71"/>
      <c r="AN16" s="95"/>
      <c r="AO16" s="95"/>
      <c r="AP16" s="55"/>
      <c r="AQ16" s="56"/>
      <c r="AR16" s="57"/>
      <c r="AS16" s="56"/>
      <c r="AT16" s="56"/>
      <c r="AU16" s="56"/>
      <c r="AV16" s="56"/>
      <c r="AW16" s="56"/>
      <c r="AX16" s="64"/>
      <c r="AY16" s="58"/>
    </row>
    <row r="17" spans="1:51" ht="12.75" customHeight="1" x14ac:dyDescent="0.25">
      <c r="A17" s="71"/>
      <c r="B17" s="89"/>
      <c r="C17" s="90"/>
      <c r="D17" s="90"/>
      <c r="E17" s="90"/>
      <c r="F17" s="89"/>
      <c r="G17" s="90"/>
      <c r="H17" s="90"/>
      <c r="I17" s="90"/>
      <c r="J17" s="92"/>
      <c r="K17" s="93"/>
      <c r="L17" s="93"/>
      <c r="M17" s="93"/>
      <c r="N17" s="93"/>
      <c r="O17" s="94"/>
      <c r="P17" s="84"/>
      <c r="Q17" s="84"/>
      <c r="R17" s="71"/>
      <c r="S17" s="76"/>
      <c r="T17" s="76"/>
      <c r="U17" s="77"/>
      <c r="V17" s="73"/>
      <c r="W17" s="78"/>
      <c r="X17" s="78"/>
      <c r="Y17" s="78"/>
      <c r="Z17" s="71"/>
      <c r="AA17" s="71"/>
      <c r="AB17" s="95"/>
      <c r="AC17" s="95"/>
      <c r="AD17" s="91"/>
      <c r="AE17" s="96"/>
      <c r="AF17" s="91"/>
      <c r="AG17" s="91"/>
      <c r="AH17" s="91"/>
      <c r="AI17" s="91"/>
      <c r="AJ17" s="91"/>
      <c r="AK17" s="97"/>
      <c r="AL17" s="90"/>
      <c r="AM17" s="71"/>
      <c r="AN17" s="95"/>
      <c r="AO17" s="95"/>
      <c r="AP17" s="55"/>
      <c r="AQ17" s="56"/>
      <c r="AR17" s="57"/>
      <c r="AS17" s="56"/>
      <c r="AT17" s="56"/>
      <c r="AU17" s="56"/>
      <c r="AV17" s="56"/>
      <c r="AW17" s="56"/>
      <c r="AX17" s="64"/>
      <c r="AY17" s="58"/>
    </row>
    <row r="18" spans="1:51" ht="12.75" customHeight="1" x14ac:dyDescent="0.25">
      <c r="A18" s="71"/>
      <c r="B18" s="89"/>
      <c r="C18" s="90"/>
      <c r="D18" s="90"/>
      <c r="E18" s="90"/>
      <c r="F18" s="89"/>
      <c r="G18" s="90"/>
      <c r="H18" s="90"/>
      <c r="I18" s="90"/>
      <c r="J18" s="92"/>
      <c r="K18" s="93"/>
      <c r="L18" s="93"/>
      <c r="M18" s="93"/>
      <c r="N18" s="93"/>
      <c r="O18" s="94"/>
      <c r="P18" s="84"/>
      <c r="Q18" s="84"/>
      <c r="R18" s="71"/>
      <c r="S18" s="76"/>
      <c r="T18" s="76"/>
      <c r="U18" s="77"/>
      <c r="V18" s="73"/>
      <c r="W18" s="78"/>
      <c r="X18" s="78"/>
      <c r="Y18" s="78"/>
      <c r="Z18" s="71"/>
      <c r="AA18" s="71"/>
      <c r="AB18" s="95"/>
      <c r="AC18" s="95"/>
      <c r="AD18" s="91"/>
      <c r="AE18" s="96"/>
      <c r="AF18" s="91"/>
      <c r="AG18" s="91"/>
      <c r="AH18" s="91"/>
      <c r="AI18" s="91"/>
      <c r="AJ18" s="91"/>
      <c r="AK18" s="97"/>
      <c r="AL18" s="90"/>
      <c r="AM18" s="71"/>
      <c r="AN18" s="95"/>
      <c r="AO18" s="95"/>
      <c r="AP18" s="55"/>
      <c r="AQ18" s="56"/>
      <c r="AR18" s="57"/>
      <c r="AS18" s="56"/>
      <c r="AT18" s="56"/>
      <c r="AU18" s="56"/>
      <c r="AV18" s="56"/>
      <c r="AW18" s="56"/>
      <c r="AX18" s="64"/>
      <c r="AY18" s="58"/>
    </row>
    <row r="19" spans="1:51" ht="12.75" customHeight="1" x14ac:dyDescent="0.25">
      <c r="A19" s="71"/>
      <c r="B19" s="89"/>
      <c r="C19" s="90"/>
      <c r="D19" s="90"/>
      <c r="E19" s="90"/>
      <c r="F19" s="89"/>
      <c r="G19" s="90"/>
      <c r="H19" s="90"/>
      <c r="I19" s="90"/>
      <c r="J19" s="92"/>
      <c r="K19" s="93"/>
      <c r="L19" s="93"/>
      <c r="M19" s="93"/>
      <c r="N19" s="93"/>
      <c r="O19" s="94"/>
      <c r="P19" s="84"/>
      <c r="Q19" s="84"/>
      <c r="R19" s="71"/>
      <c r="S19" s="76"/>
      <c r="T19" s="76"/>
      <c r="U19" s="77"/>
      <c r="V19" s="73"/>
      <c r="W19" s="78"/>
      <c r="X19" s="78"/>
      <c r="Y19" s="78"/>
      <c r="Z19" s="71"/>
      <c r="AA19" s="71"/>
      <c r="AB19" s="95"/>
      <c r="AC19" s="95"/>
      <c r="AD19" s="91"/>
      <c r="AE19" s="96"/>
      <c r="AF19" s="91"/>
      <c r="AG19" s="91"/>
      <c r="AH19" s="91"/>
      <c r="AI19" s="91"/>
      <c r="AJ19" s="91"/>
      <c r="AK19" s="97"/>
      <c r="AL19" s="90"/>
      <c r="AM19" s="71"/>
      <c r="AN19" s="95"/>
      <c r="AO19" s="95"/>
      <c r="AP19" s="55"/>
      <c r="AQ19" s="56"/>
      <c r="AR19" s="57"/>
      <c r="AS19" s="56"/>
      <c r="AT19" s="56"/>
      <c r="AU19" s="56"/>
      <c r="AV19" s="56"/>
      <c r="AW19" s="56"/>
      <c r="AX19" s="64"/>
      <c r="AY19" s="58"/>
    </row>
    <row r="20" spans="1:51" ht="12.75" customHeight="1" x14ac:dyDescent="0.25">
      <c r="A20" s="71"/>
      <c r="B20" s="89"/>
      <c r="C20" s="90"/>
      <c r="D20" s="90"/>
      <c r="E20" s="90"/>
      <c r="F20" s="89"/>
      <c r="G20" s="90"/>
      <c r="H20" s="90"/>
      <c r="I20" s="90"/>
      <c r="J20" s="92"/>
      <c r="K20" s="93"/>
      <c r="L20" s="93"/>
      <c r="M20" s="93"/>
      <c r="N20" s="93"/>
      <c r="O20" s="94"/>
      <c r="P20" s="84"/>
      <c r="Q20" s="84"/>
      <c r="R20" s="71"/>
      <c r="S20" s="76"/>
      <c r="T20" s="76"/>
      <c r="U20" s="77"/>
      <c r="V20" s="73"/>
      <c r="W20" s="78"/>
      <c r="X20" s="78"/>
      <c r="Y20" s="78"/>
      <c r="Z20" s="71"/>
      <c r="AA20" s="71"/>
      <c r="AB20" s="95"/>
      <c r="AC20" s="95"/>
      <c r="AD20" s="91"/>
      <c r="AE20" s="96"/>
      <c r="AF20" s="91"/>
      <c r="AG20" s="91"/>
      <c r="AH20" s="91"/>
      <c r="AI20" s="91"/>
      <c r="AJ20" s="91"/>
      <c r="AK20" s="97"/>
      <c r="AL20" s="90"/>
      <c r="AM20" s="71"/>
      <c r="AN20" s="95"/>
      <c r="AO20" s="95"/>
      <c r="AP20" s="55"/>
      <c r="AQ20" s="56"/>
      <c r="AR20" s="57"/>
      <c r="AS20" s="56"/>
      <c r="AT20" s="56"/>
      <c r="AU20" s="56"/>
      <c r="AV20" s="56"/>
      <c r="AW20" s="56"/>
      <c r="AX20" s="64"/>
      <c r="AY20" s="58"/>
    </row>
    <row r="21" spans="1:51" ht="12.75" customHeight="1" x14ac:dyDescent="0.25">
      <c r="A21" s="71"/>
      <c r="B21" s="89"/>
      <c r="C21" s="90"/>
      <c r="D21" s="90"/>
      <c r="E21" s="90"/>
      <c r="F21" s="89"/>
      <c r="G21" s="90"/>
      <c r="H21" s="90"/>
      <c r="I21" s="90"/>
      <c r="J21" s="92"/>
      <c r="K21" s="93"/>
      <c r="L21" s="93"/>
      <c r="M21" s="93"/>
      <c r="N21" s="93"/>
      <c r="O21" s="94"/>
      <c r="P21" s="84"/>
      <c r="Q21" s="84"/>
      <c r="R21" s="71"/>
      <c r="S21" s="76"/>
      <c r="T21" s="76"/>
      <c r="U21" s="77"/>
      <c r="V21" s="73"/>
      <c r="W21" s="78"/>
      <c r="X21" s="78"/>
      <c r="Y21" s="78"/>
      <c r="Z21" s="71"/>
      <c r="AA21" s="71"/>
      <c r="AB21" s="95"/>
      <c r="AC21" s="95"/>
      <c r="AD21" s="91"/>
      <c r="AE21" s="96"/>
      <c r="AF21" s="91"/>
      <c r="AG21" s="91"/>
      <c r="AH21" s="91"/>
      <c r="AI21" s="91"/>
      <c r="AJ21" s="91"/>
      <c r="AK21" s="97"/>
      <c r="AL21" s="90"/>
      <c r="AM21" s="71"/>
      <c r="AN21" s="95"/>
      <c r="AO21" s="95"/>
      <c r="AP21" s="55"/>
      <c r="AQ21" s="56"/>
      <c r="AR21" s="57"/>
      <c r="AS21" s="56"/>
      <c r="AT21" s="56"/>
      <c r="AU21" s="56"/>
      <c r="AV21" s="56"/>
      <c r="AW21" s="56"/>
      <c r="AX21" s="64"/>
      <c r="AY21" s="58"/>
    </row>
    <row r="22" spans="1:51" ht="12.75" customHeight="1" x14ac:dyDescent="0.25">
      <c r="A22" s="71"/>
      <c r="B22" s="89"/>
      <c r="C22" s="90"/>
      <c r="D22" s="90"/>
      <c r="E22" s="90"/>
      <c r="F22" s="89"/>
      <c r="G22" s="90"/>
      <c r="H22" s="90"/>
      <c r="I22" s="90"/>
      <c r="J22" s="92"/>
      <c r="K22" s="93"/>
      <c r="L22" s="93"/>
      <c r="M22" s="93"/>
      <c r="N22" s="93"/>
      <c r="O22" s="94"/>
      <c r="P22" s="84"/>
      <c r="Q22" s="84"/>
      <c r="R22" s="71"/>
      <c r="S22" s="76"/>
      <c r="T22" s="76"/>
      <c r="U22" s="77"/>
      <c r="V22" s="73"/>
      <c r="W22" s="78"/>
      <c r="X22" s="78"/>
      <c r="Y22" s="78"/>
      <c r="Z22" s="71"/>
      <c r="AA22" s="71"/>
      <c r="AB22" s="95"/>
      <c r="AC22" s="95"/>
      <c r="AD22" s="91"/>
      <c r="AE22" s="96"/>
      <c r="AF22" s="91"/>
      <c r="AG22" s="91"/>
      <c r="AH22" s="91"/>
      <c r="AI22" s="91"/>
      <c r="AJ22" s="91"/>
      <c r="AK22" s="97"/>
      <c r="AL22" s="90"/>
      <c r="AM22" s="71"/>
      <c r="AN22" s="95"/>
      <c r="AO22" s="95"/>
      <c r="AP22" s="55"/>
      <c r="AQ22" s="56"/>
      <c r="AR22" s="57"/>
      <c r="AS22" s="56"/>
      <c r="AT22" s="56"/>
      <c r="AU22" s="56"/>
      <c r="AV22" s="56"/>
      <c r="AW22" s="56"/>
      <c r="AX22" s="64"/>
      <c r="AY22" s="58"/>
    </row>
    <row r="23" spans="1:51" ht="12.75" customHeight="1" x14ac:dyDescent="0.25">
      <c r="A23" s="71"/>
      <c r="B23" s="89"/>
      <c r="C23" s="90"/>
      <c r="D23" s="90"/>
      <c r="E23" s="90"/>
      <c r="F23" s="89"/>
      <c r="G23" s="90"/>
      <c r="H23" s="90"/>
      <c r="I23" s="90"/>
      <c r="J23" s="92"/>
      <c r="K23" s="93"/>
      <c r="L23" s="93"/>
      <c r="M23" s="93"/>
      <c r="N23" s="93"/>
      <c r="O23" s="94"/>
      <c r="P23" s="84"/>
      <c r="Q23" s="84"/>
      <c r="R23" s="71"/>
      <c r="S23" s="76"/>
      <c r="T23" s="76"/>
      <c r="U23" s="77"/>
      <c r="V23" s="73"/>
      <c r="W23" s="78"/>
      <c r="X23" s="78"/>
      <c r="Y23" s="78"/>
      <c r="Z23" s="71"/>
      <c r="AA23" s="71"/>
      <c r="AB23" s="95"/>
      <c r="AC23" s="95"/>
      <c r="AD23" s="91"/>
      <c r="AE23" s="96"/>
      <c r="AF23" s="91"/>
      <c r="AG23" s="91"/>
      <c r="AH23" s="91"/>
      <c r="AI23" s="91"/>
      <c r="AJ23" s="91"/>
      <c r="AK23" s="97"/>
      <c r="AL23" s="90"/>
      <c r="AM23" s="71"/>
      <c r="AN23" s="95"/>
      <c r="AO23" s="95"/>
      <c r="AP23" s="55"/>
      <c r="AQ23" s="56"/>
      <c r="AR23" s="57"/>
      <c r="AS23" s="56"/>
      <c r="AT23" s="56"/>
      <c r="AU23" s="56"/>
      <c r="AV23" s="56"/>
      <c r="AW23" s="56"/>
      <c r="AX23" s="64"/>
      <c r="AY23" s="58"/>
    </row>
    <row r="24" spans="1:51" ht="12.75" customHeight="1" x14ac:dyDescent="0.25">
      <c r="A24" s="71"/>
      <c r="B24" s="89"/>
      <c r="C24" s="90"/>
      <c r="D24" s="90"/>
      <c r="E24" s="90"/>
      <c r="F24" s="89"/>
      <c r="G24" s="90"/>
      <c r="H24" s="90"/>
      <c r="I24" s="90"/>
      <c r="J24" s="92"/>
      <c r="K24" s="93"/>
      <c r="L24" s="93"/>
      <c r="M24" s="93"/>
      <c r="N24" s="93"/>
      <c r="O24" s="94"/>
      <c r="P24" s="84"/>
      <c r="Q24" s="84"/>
      <c r="R24" s="71"/>
      <c r="S24" s="76"/>
      <c r="T24" s="76"/>
      <c r="U24" s="77"/>
      <c r="V24" s="73"/>
      <c r="W24" s="78"/>
      <c r="X24" s="78"/>
      <c r="Y24" s="78"/>
      <c r="Z24" s="71"/>
      <c r="AA24" s="71"/>
      <c r="AB24" s="95"/>
      <c r="AC24" s="95"/>
      <c r="AD24" s="91"/>
      <c r="AE24" s="96"/>
      <c r="AF24" s="91"/>
      <c r="AG24" s="91"/>
      <c r="AH24" s="91"/>
      <c r="AI24" s="91"/>
      <c r="AJ24" s="91"/>
      <c r="AK24" s="97"/>
      <c r="AL24" s="90"/>
      <c r="AM24" s="71"/>
      <c r="AN24" s="95"/>
      <c r="AO24" s="95"/>
      <c r="AP24" s="55"/>
      <c r="AQ24" s="56"/>
      <c r="AR24" s="57"/>
      <c r="AS24" s="56"/>
      <c r="AT24" s="56"/>
      <c r="AU24" s="56"/>
      <c r="AV24" s="56"/>
      <c r="AW24" s="56"/>
      <c r="AX24" s="64"/>
      <c r="AY24" s="58"/>
    </row>
    <row r="25" spans="1:51" ht="12.75" customHeight="1" x14ac:dyDescent="0.25">
      <c r="A25" s="71"/>
      <c r="B25" s="89"/>
      <c r="C25" s="90"/>
      <c r="D25" s="90"/>
      <c r="E25" s="90"/>
      <c r="F25" s="89"/>
      <c r="G25" s="90"/>
      <c r="H25" s="90"/>
      <c r="I25" s="90"/>
      <c r="J25" s="92"/>
      <c r="K25" s="93"/>
      <c r="L25" s="93"/>
      <c r="M25" s="93"/>
      <c r="N25" s="93"/>
      <c r="O25" s="94"/>
      <c r="P25" s="84"/>
      <c r="Q25" s="84"/>
      <c r="R25" s="71"/>
      <c r="S25" s="76"/>
      <c r="T25" s="76"/>
      <c r="U25" s="77"/>
      <c r="V25" s="73"/>
      <c r="W25" s="78"/>
      <c r="X25" s="78"/>
      <c r="Y25" s="78"/>
      <c r="Z25" s="71"/>
      <c r="AA25" s="71"/>
      <c r="AB25" s="95"/>
      <c r="AC25" s="95"/>
      <c r="AD25" s="91"/>
      <c r="AE25" s="96"/>
      <c r="AF25" s="91"/>
      <c r="AG25" s="91"/>
      <c r="AH25" s="91"/>
      <c r="AI25" s="91"/>
      <c r="AJ25" s="91"/>
      <c r="AK25" s="97"/>
      <c r="AL25" s="90"/>
      <c r="AM25" s="71"/>
      <c r="AN25" s="95"/>
      <c r="AO25" s="95"/>
      <c r="AP25" s="55"/>
      <c r="AQ25" s="56"/>
      <c r="AR25" s="57"/>
      <c r="AS25" s="56"/>
      <c r="AT25" s="56"/>
      <c r="AU25" s="56"/>
      <c r="AV25" s="56"/>
      <c r="AW25" s="56"/>
      <c r="AX25" s="64"/>
      <c r="AY25" s="58"/>
    </row>
    <row r="26" spans="1:51" ht="12.75" customHeight="1" x14ac:dyDescent="0.25">
      <c r="A26" s="71"/>
      <c r="B26" s="89"/>
      <c r="C26" s="90"/>
      <c r="D26" s="90"/>
      <c r="E26" s="90"/>
      <c r="F26" s="89"/>
      <c r="G26" s="90"/>
      <c r="H26" s="90"/>
      <c r="I26" s="90"/>
      <c r="J26" s="92"/>
      <c r="K26" s="93"/>
      <c r="L26" s="93"/>
      <c r="M26" s="93"/>
      <c r="N26" s="93"/>
      <c r="O26" s="94"/>
      <c r="P26" s="84"/>
      <c r="Q26" s="84"/>
      <c r="R26" s="71"/>
      <c r="S26" s="76"/>
      <c r="T26" s="76"/>
      <c r="U26" s="77"/>
      <c r="V26" s="73"/>
      <c r="W26" s="78"/>
      <c r="X26" s="78"/>
      <c r="Y26" s="78"/>
      <c r="Z26" s="71"/>
      <c r="AA26" s="71"/>
      <c r="AB26" s="95"/>
      <c r="AC26" s="95"/>
      <c r="AD26" s="91"/>
      <c r="AE26" s="96"/>
      <c r="AF26" s="91"/>
      <c r="AG26" s="91"/>
      <c r="AH26" s="91"/>
      <c r="AI26" s="91"/>
      <c r="AJ26" s="91"/>
      <c r="AK26" s="97"/>
      <c r="AL26" s="90"/>
      <c r="AM26" s="71"/>
      <c r="AN26" s="95"/>
      <c r="AO26" s="95"/>
      <c r="AP26" s="55"/>
      <c r="AQ26" s="56"/>
      <c r="AR26" s="57"/>
      <c r="AS26" s="56"/>
      <c r="AT26" s="56"/>
      <c r="AU26" s="56"/>
      <c r="AV26" s="56"/>
      <c r="AW26" s="56"/>
      <c r="AX26" s="64"/>
      <c r="AY26" s="58"/>
    </row>
    <row r="27" spans="1:51" ht="12.75" customHeight="1" x14ac:dyDescent="0.25">
      <c r="A27" s="71"/>
      <c r="B27" s="89"/>
      <c r="C27" s="90"/>
      <c r="D27" s="90"/>
      <c r="E27" s="90"/>
      <c r="F27" s="89"/>
      <c r="G27" s="90"/>
      <c r="H27" s="90"/>
      <c r="I27" s="90"/>
      <c r="J27" s="92"/>
      <c r="K27" s="93"/>
      <c r="L27" s="93"/>
      <c r="M27" s="93"/>
      <c r="N27" s="93"/>
      <c r="O27" s="94"/>
      <c r="P27" s="84"/>
      <c r="Q27" s="84"/>
      <c r="R27" s="71"/>
      <c r="S27" s="76"/>
      <c r="T27" s="76"/>
      <c r="U27" s="77"/>
      <c r="V27" s="73"/>
      <c r="W27" s="78"/>
      <c r="X27" s="78"/>
      <c r="Y27" s="78"/>
      <c r="Z27" s="71"/>
      <c r="AA27" s="71"/>
      <c r="AB27" s="95"/>
      <c r="AC27" s="95"/>
      <c r="AD27" s="91"/>
      <c r="AE27" s="96"/>
      <c r="AF27" s="91"/>
      <c r="AG27" s="91"/>
      <c r="AH27" s="91"/>
      <c r="AI27" s="91"/>
      <c r="AJ27" s="91"/>
      <c r="AK27" s="97"/>
      <c r="AL27" s="90"/>
      <c r="AM27" s="71"/>
      <c r="AN27" s="95"/>
      <c r="AO27" s="95"/>
      <c r="AP27" s="55"/>
      <c r="AQ27" s="56"/>
      <c r="AR27" s="57"/>
      <c r="AS27" s="56"/>
      <c r="AT27" s="56"/>
      <c r="AU27" s="56"/>
      <c r="AV27" s="56"/>
      <c r="AW27" s="56"/>
      <c r="AX27" s="64"/>
      <c r="AY27" s="58"/>
    </row>
    <row r="28" spans="1:51" ht="12.75" customHeight="1" x14ac:dyDescent="0.25">
      <c r="A28" s="71"/>
      <c r="B28" s="89"/>
      <c r="C28" s="90"/>
      <c r="D28" s="90"/>
      <c r="E28" s="90"/>
      <c r="F28" s="89"/>
      <c r="G28" s="90"/>
      <c r="H28" s="90"/>
      <c r="I28" s="90"/>
      <c r="J28" s="92"/>
      <c r="K28" s="93"/>
      <c r="L28" s="93"/>
      <c r="M28" s="93"/>
      <c r="N28" s="93"/>
      <c r="O28" s="94"/>
      <c r="P28" s="84"/>
      <c r="Q28" s="84"/>
      <c r="R28" s="71"/>
      <c r="S28" s="76"/>
      <c r="T28" s="76"/>
      <c r="U28" s="77"/>
      <c r="V28" s="73"/>
      <c r="W28" s="78"/>
      <c r="X28" s="78"/>
      <c r="Y28" s="78"/>
      <c r="Z28" s="71"/>
      <c r="AA28" s="71"/>
      <c r="AB28" s="95"/>
      <c r="AC28" s="95"/>
      <c r="AD28" s="91"/>
      <c r="AE28" s="96"/>
      <c r="AF28" s="91"/>
      <c r="AG28" s="91"/>
      <c r="AH28" s="91"/>
      <c r="AI28" s="91"/>
      <c r="AJ28" s="91"/>
      <c r="AK28" s="97"/>
      <c r="AL28" s="90"/>
      <c r="AM28" s="71"/>
      <c r="AN28" s="95"/>
      <c r="AO28" s="95"/>
      <c r="AP28" s="55"/>
      <c r="AQ28" s="56"/>
      <c r="AR28" s="57"/>
      <c r="AS28" s="56"/>
      <c r="AT28" s="56"/>
      <c r="AU28" s="56"/>
      <c r="AV28" s="56"/>
      <c r="AW28" s="56"/>
      <c r="AX28" s="64"/>
      <c r="AY28" s="58"/>
    </row>
    <row r="29" spans="1:51" ht="12.75" customHeight="1" x14ac:dyDescent="0.25">
      <c r="A29" s="71"/>
      <c r="B29" s="89"/>
      <c r="C29" s="90"/>
      <c r="D29" s="90"/>
      <c r="E29" s="90"/>
      <c r="F29" s="89"/>
      <c r="G29" s="90"/>
      <c r="H29" s="90"/>
      <c r="I29" s="90"/>
      <c r="J29" s="92"/>
      <c r="K29" s="93"/>
      <c r="L29" s="93"/>
      <c r="M29" s="93"/>
      <c r="N29" s="93"/>
      <c r="O29" s="94"/>
      <c r="P29" s="84"/>
      <c r="Q29" s="84"/>
      <c r="R29" s="71"/>
      <c r="S29" s="76"/>
      <c r="T29" s="76"/>
      <c r="U29" s="77"/>
      <c r="V29" s="73"/>
      <c r="W29" s="78"/>
      <c r="X29" s="78"/>
      <c r="Y29" s="78"/>
      <c r="Z29" s="71"/>
      <c r="AA29" s="71"/>
      <c r="AB29" s="95"/>
      <c r="AC29" s="95"/>
      <c r="AD29" s="91"/>
      <c r="AE29" s="96"/>
      <c r="AF29" s="91"/>
      <c r="AG29" s="91"/>
      <c r="AH29" s="91"/>
      <c r="AI29" s="91"/>
      <c r="AJ29" s="91"/>
      <c r="AK29" s="97"/>
      <c r="AL29" s="90"/>
      <c r="AM29" s="71"/>
      <c r="AN29" s="95"/>
      <c r="AO29" s="95"/>
      <c r="AP29" s="55"/>
      <c r="AQ29" s="56"/>
      <c r="AR29" s="57"/>
      <c r="AS29" s="56"/>
      <c r="AT29" s="56"/>
      <c r="AU29" s="56"/>
      <c r="AV29" s="56"/>
      <c r="AW29" s="56"/>
      <c r="AX29" s="64"/>
      <c r="AY29" s="58"/>
    </row>
    <row r="30" spans="1:51" ht="12.75" customHeight="1" x14ac:dyDescent="0.25">
      <c r="A30" s="71"/>
      <c r="B30" s="89"/>
      <c r="C30" s="90"/>
      <c r="D30" s="90"/>
      <c r="E30" s="90"/>
      <c r="F30" s="89"/>
      <c r="G30" s="90"/>
      <c r="H30" s="90"/>
      <c r="I30" s="90"/>
      <c r="J30" s="92"/>
      <c r="K30" s="93"/>
      <c r="L30" s="93"/>
      <c r="M30" s="93"/>
      <c r="N30" s="93"/>
      <c r="O30" s="94"/>
      <c r="P30" s="84"/>
      <c r="Q30" s="84"/>
      <c r="R30" s="71"/>
      <c r="S30" s="76"/>
      <c r="T30" s="76"/>
      <c r="U30" s="77"/>
      <c r="V30" s="73"/>
      <c r="W30" s="78"/>
      <c r="X30" s="78"/>
      <c r="Y30" s="78"/>
      <c r="Z30" s="71"/>
      <c r="AA30" s="71"/>
      <c r="AB30" s="95"/>
      <c r="AC30" s="95"/>
      <c r="AD30" s="91"/>
      <c r="AE30" s="96"/>
      <c r="AF30" s="91"/>
      <c r="AG30" s="91"/>
      <c r="AH30" s="91"/>
      <c r="AI30" s="91"/>
      <c r="AJ30" s="91"/>
      <c r="AK30" s="97"/>
      <c r="AL30" s="90"/>
      <c r="AM30" s="71"/>
      <c r="AN30" s="95"/>
      <c r="AO30" s="95"/>
      <c r="AP30" s="55"/>
      <c r="AQ30" s="56"/>
      <c r="AR30" s="57"/>
      <c r="AS30" s="56"/>
      <c r="AT30" s="56"/>
      <c r="AU30" s="56"/>
      <c r="AV30" s="56"/>
      <c r="AW30" s="56"/>
      <c r="AX30" s="64"/>
      <c r="AY30" s="58"/>
    </row>
    <row r="31" spans="1:51" ht="12.75" customHeight="1" x14ac:dyDescent="0.25">
      <c r="A31" s="71"/>
      <c r="B31" s="89"/>
      <c r="C31" s="90"/>
      <c r="D31" s="90"/>
      <c r="E31" s="90"/>
      <c r="F31" s="89"/>
      <c r="G31" s="90"/>
      <c r="H31" s="90"/>
      <c r="I31" s="90"/>
      <c r="J31" s="92"/>
      <c r="K31" s="93"/>
      <c r="L31" s="93"/>
      <c r="M31" s="93"/>
      <c r="N31" s="93"/>
      <c r="O31" s="94"/>
      <c r="P31" s="84"/>
      <c r="Q31" s="84"/>
      <c r="R31" s="71"/>
      <c r="S31" s="76"/>
      <c r="T31" s="76"/>
      <c r="U31" s="77"/>
      <c r="V31" s="73"/>
      <c r="W31" s="78"/>
      <c r="X31" s="78"/>
      <c r="Y31" s="78"/>
      <c r="Z31" s="71"/>
      <c r="AA31" s="71"/>
      <c r="AB31" s="95"/>
      <c r="AC31" s="95"/>
      <c r="AD31" s="91"/>
      <c r="AE31" s="96"/>
      <c r="AF31" s="91"/>
      <c r="AG31" s="91"/>
      <c r="AH31" s="91"/>
      <c r="AI31" s="91"/>
      <c r="AJ31" s="91"/>
      <c r="AK31" s="97"/>
      <c r="AL31" s="90"/>
      <c r="AM31" s="71"/>
      <c r="AN31" s="95"/>
      <c r="AO31" s="95"/>
      <c r="AP31" s="55"/>
      <c r="AQ31" s="56"/>
      <c r="AR31" s="57"/>
      <c r="AS31" s="56"/>
      <c r="AT31" s="56"/>
      <c r="AU31" s="56"/>
      <c r="AV31" s="56"/>
      <c r="AW31" s="56"/>
      <c r="AX31" s="64"/>
      <c r="AY31" s="58"/>
    </row>
    <row r="32" spans="1:51" ht="12.75" customHeight="1" x14ac:dyDescent="0.25">
      <c r="A32" s="71"/>
      <c r="B32" s="89"/>
      <c r="C32" s="90"/>
      <c r="D32" s="90"/>
      <c r="E32" s="90"/>
      <c r="F32" s="89"/>
      <c r="G32" s="90"/>
      <c r="H32" s="90"/>
      <c r="I32" s="90"/>
      <c r="J32" s="92"/>
      <c r="K32" s="93"/>
      <c r="L32" s="93"/>
      <c r="M32" s="93"/>
      <c r="N32" s="93"/>
      <c r="O32" s="94"/>
      <c r="P32" s="84"/>
      <c r="Q32" s="84"/>
      <c r="R32" s="71"/>
      <c r="S32" s="76"/>
      <c r="T32" s="76"/>
      <c r="U32" s="77"/>
      <c r="V32" s="73"/>
      <c r="W32" s="78"/>
      <c r="X32" s="78"/>
      <c r="Y32" s="78"/>
      <c r="Z32" s="71"/>
      <c r="AA32" s="71"/>
      <c r="AB32" s="95"/>
      <c r="AC32" s="95"/>
      <c r="AD32" s="91"/>
      <c r="AE32" s="96"/>
      <c r="AF32" s="91"/>
      <c r="AG32" s="91"/>
      <c r="AH32" s="91"/>
      <c r="AI32" s="91"/>
      <c r="AJ32" s="91"/>
      <c r="AK32" s="97"/>
      <c r="AL32" s="90"/>
      <c r="AM32" s="71"/>
      <c r="AN32" s="95"/>
      <c r="AO32" s="95"/>
      <c r="AP32" s="55"/>
      <c r="AQ32" s="56"/>
      <c r="AR32" s="57"/>
      <c r="AS32" s="56"/>
      <c r="AT32" s="56"/>
      <c r="AU32" s="56"/>
      <c r="AV32" s="56"/>
      <c r="AW32" s="56"/>
      <c r="AX32" s="64"/>
      <c r="AY32" s="58"/>
    </row>
    <row r="33" spans="1:51" ht="12.75" customHeight="1" x14ac:dyDescent="0.25">
      <c r="A33" s="71"/>
      <c r="B33" s="89"/>
      <c r="C33" s="90"/>
      <c r="D33" s="90"/>
      <c r="E33" s="90"/>
      <c r="F33" s="89"/>
      <c r="G33" s="90"/>
      <c r="H33" s="90"/>
      <c r="I33" s="90"/>
      <c r="J33" s="92"/>
      <c r="K33" s="93"/>
      <c r="L33" s="93"/>
      <c r="M33" s="93"/>
      <c r="N33" s="93"/>
      <c r="O33" s="94"/>
      <c r="P33" s="84"/>
      <c r="Q33" s="84"/>
      <c r="R33" s="71"/>
      <c r="S33" s="76"/>
      <c r="T33" s="76"/>
      <c r="U33" s="77"/>
      <c r="V33" s="73"/>
      <c r="W33" s="78"/>
      <c r="X33" s="78"/>
      <c r="Y33" s="78"/>
      <c r="Z33" s="71"/>
      <c r="AA33" s="71"/>
      <c r="AB33" s="95"/>
      <c r="AC33" s="95"/>
      <c r="AD33" s="91"/>
      <c r="AE33" s="96"/>
      <c r="AF33" s="91"/>
      <c r="AG33" s="91"/>
      <c r="AH33" s="91"/>
      <c r="AI33" s="91"/>
      <c r="AJ33" s="91"/>
      <c r="AK33" s="97"/>
      <c r="AL33" s="90"/>
      <c r="AM33" s="71"/>
      <c r="AN33" s="95"/>
      <c r="AO33" s="95"/>
      <c r="AP33" s="55"/>
      <c r="AQ33" s="56"/>
      <c r="AR33" s="57"/>
      <c r="AS33" s="56"/>
      <c r="AT33" s="56"/>
      <c r="AU33" s="56"/>
      <c r="AV33" s="56"/>
      <c r="AW33" s="56"/>
      <c r="AX33" s="64"/>
      <c r="AY33" s="58"/>
    </row>
    <row r="34" spans="1:51" ht="12.75" customHeight="1" x14ac:dyDescent="0.25">
      <c r="A34" s="71"/>
      <c r="B34" s="89"/>
      <c r="C34" s="90"/>
      <c r="D34" s="90"/>
      <c r="E34" s="90"/>
      <c r="F34" s="89"/>
      <c r="G34" s="90"/>
      <c r="H34" s="90"/>
      <c r="I34" s="90"/>
      <c r="J34" s="92"/>
      <c r="K34" s="93"/>
      <c r="L34" s="93"/>
      <c r="M34" s="93"/>
      <c r="N34" s="93"/>
      <c r="O34" s="94"/>
      <c r="P34" s="84"/>
      <c r="Q34" s="84"/>
      <c r="R34" s="71"/>
      <c r="S34" s="76"/>
      <c r="T34" s="76"/>
      <c r="U34" s="77"/>
      <c r="V34" s="73"/>
      <c r="W34" s="78"/>
      <c r="X34" s="78"/>
      <c r="Y34" s="78"/>
      <c r="Z34" s="71"/>
      <c r="AA34" s="71"/>
      <c r="AB34" s="95"/>
      <c r="AC34" s="95"/>
      <c r="AD34" s="91"/>
      <c r="AE34" s="96"/>
      <c r="AF34" s="91"/>
      <c r="AG34" s="91"/>
      <c r="AH34" s="91"/>
      <c r="AI34" s="91"/>
      <c r="AJ34" s="91"/>
      <c r="AK34" s="97"/>
      <c r="AL34" s="90"/>
      <c r="AM34" s="71"/>
      <c r="AN34" s="95"/>
      <c r="AO34" s="95"/>
      <c r="AP34" s="55"/>
      <c r="AQ34" s="56"/>
      <c r="AR34" s="57"/>
      <c r="AS34" s="56"/>
      <c r="AT34" s="56"/>
      <c r="AU34" s="56"/>
      <c r="AV34" s="56"/>
      <c r="AW34" s="56"/>
      <c r="AX34" s="64"/>
      <c r="AY34" s="58"/>
    </row>
    <row r="35" spans="1:51" ht="12.75" customHeight="1" x14ac:dyDescent="0.25">
      <c r="A35" s="71"/>
      <c r="B35" s="89"/>
      <c r="C35" s="90"/>
      <c r="D35" s="90"/>
      <c r="E35" s="90"/>
      <c r="F35" s="89"/>
      <c r="G35" s="90"/>
      <c r="H35" s="90"/>
      <c r="I35" s="90"/>
      <c r="J35" s="92"/>
      <c r="K35" s="93"/>
      <c r="L35" s="93"/>
      <c r="M35" s="93"/>
      <c r="N35" s="93"/>
      <c r="O35" s="94"/>
      <c r="P35" s="84"/>
      <c r="Q35" s="84"/>
      <c r="R35" s="71"/>
      <c r="S35" s="76"/>
      <c r="T35" s="76"/>
      <c r="U35" s="77"/>
      <c r="V35" s="73"/>
      <c r="W35" s="78"/>
      <c r="X35" s="78"/>
      <c r="Y35" s="78"/>
      <c r="Z35" s="71"/>
      <c r="AA35" s="71"/>
      <c r="AB35" s="95"/>
      <c r="AC35" s="95"/>
      <c r="AD35" s="91"/>
      <c r="AE35" s="96"/>
      <c r="AF35" s="91"/>
      <c r="AG35" s="91"/>
      <c r="AH35" s="91"/>
      <c r="AI35" s="91"/>
      <c r="AJ35" s="91"/>
      <c r="AK35" s="97"/>
      <c r="AL35" s="90"/>
      <c r="AM35" s="71"/>
      <c r="AN35" s="95"/>
      <c r="AO35" s="95"/>
      <c r="AP35" s="55"/>
      <c r="AQ35" s="56"/>
      <c r="AR35" s="57"/>
      <c r="AS35" s="56"/>
      <c r="AT35" s="56"/>
      <c r="AU35" s="56"/>
      <c r="AV35" s="56"/>
      <c r="AW35" s="56"/>
      <c r="AX35" s="64"/>
      <c r="AY35" s="58"/>
    </row>
    <row r="36" spans="1:51" ht="12.75" customHeight="1" x14ac:dyDescent="0.25">
      <c r="A36" s="71"/>
      <c r="B36" s="89"/>
      <c r="C36" s="90"/>
      <c r="D36" s="90"/>
      <c r="E36" s="90"/>
      <c r="F36" s="89"/>
      <c r="G36" s="90"/>
      <c r="H36" s="90"/>
      <c r="I36" s="90"/>
      <c r="J36" s="92"/>
      <c r="K36" s="93"/>
      <c r="L36" s="93"/>
      <c r="M36" s="93"/>
      <c r="N36" s="93"/>
      <c r="O36" s="94"/>
      <c r="P36" s="84"/>
      <c r="Q36" s="84"/>
      <c r="R36" s="71"/>
      <c r="S36" s="76"/>
      <c r="T36" s="76"/>
      <c r="U36" s="77"/>
      <c r="V36" s="73"/>
      <c r="W36" s="78"/>
      <c r="X36" s="78"/>
      <c r="Y36" s="78"/>
      <c r="Z36" s="71"/>
      <c r="AA36" s="71"/>
      <c r="AB36" s="95"/>
      <c r="AC36" s="95"/>
      <c r="AD36" s="91"/>
      <c r="AE36" s="96"/>
      <c r="AF36" s="91"/>
      <c r="AG36" s="91"/>
      <c r="AH36" s="91"/>
      <c r="AI36" s="91"/>
      <c r="AJ36" s="91"/>
      <c r="AK36" s="97"/>
      <c r="AL36" s="90"/>
      <c r="AM36" s="71"/>
      <c r="AN36" s="95"/>
      <c r="AO36" s="95"/>
      <c r="AP36" s="55"/>
      <c r="AQ36" s="56"/>
      <c r="AR36" s="57"/>
      <c r="AS36" s="56"/>
      <c r="AT36" s="56"/>
      <c r="AU36" s="56"/>
      <c r="AV36" s="56"/>
      <c r="AW36" s="56"/>
      <c r="AX36" s="64"/>
      <c r="AY36" s="58"/>
    </row>
    <row r="37" spans="1:51" ht="12.75" customHeight="1" x14ac:dyDescent="0.25">
      <c r="A37" s="71"/>
      <c r="B37" s="89"/>
      <c r="C37" s="90"/>
      <c r="D37" s="90"/>
      <c r="E37" s="90"/>
      <c r="F37" s="89"/>
      <c r="G37" s="90"/>
      <c r="H37" s="90"/>
      <c r="I37" s="90"/>
      <c r="J37" s="92"/>
      <c r="K37" s="93"/>
      <c r="L37" s="93"/>
      <c r="M37" s="93"/>
      <c r="N37" s="93"/>
      <c r="O37" s="94"/>
      <c r="P37" s="84"/>
      <c r="Q37" s="84"/>
      <c r="R37" s="71"/>
      <c r="S37" s="76"/>
      <c r="T37" s="76"/>
      <c r="U37" s="77"/>
      <c r="V37" s="73"/>
      <c r="W37" s="78"/>
      <c r="X37" s="78"/>
      <c r="Y37" s="78"/>
      <c r="Z37" s="71"/>
      <c r="AA37" s="71"/>
      <c r="AB37" s="95"/>
      <c r="AC37" s="95"/>
      <c r="AD37" s="91"/>
      <c r="AE37" s="96"/>
      <c r="AF37" s="91"/>
      <c r="AG37" s="91"/>
      <c r="AH37" s="91"/>
      <c r="AI37" s="91"/>
      <c r="AJ37" s="91"/>
      <c r="AK37" s="97"/>
      <c r="AL37" s="90"/>
      <c r="AM37" s="71"/>
      <c r="AN37" s="95"/>
      <c r="AO37" s="95"/>
      <c r="AP37" s="55"/>
      <c r="AQ37" s="56"/>
      <c r="AR37" s="57"/>
      <c r="AS37" s="56"/>
      <c r="AT37" s="56"/>
      <c r="AU37" s="56"/>
      <c r="AV37" s="56"/>
      <c r="AW37" s="56"/>
      <c r="AX37" s="64"/>
      <c r="AY37" s="58"/>
    </row>
    <row r="38" spans="1:51" ht="12.75" customHeight="1" x14ac:dyDescent="0.25">
      <c r="A38" s="71"/>
      <c r="B38" s="89"/>
      <c r="C38" s="90"/>
      <c r="D38" s="90"/>
      <c r="E38" s="90"/>
      <c r="F38" s="89"/>
      <c r="G38" s="90"/>
      <c r="H38" s="90"/>
      <c r="I38" s="90"/>
      <c r="J38" s="92"/>
      <c r="K38" s="93"/>
      <c r="L38" s="93"/>
      <c r="M38" s="93"/>
      <c r="N38" s="93"/>
      <c r="O38" s="94"/>
      <c r="P38" s="84"/>
      <c r="Q38" s="84"/>
      <c r="R38" s="71"/>
      <c r="S38" s="76"/>
      <c r="T38" s="76"/>
      <c r="U38" s="77"/>
      <c r="V38" s="73"/>
      <c r="W38" s="78"/>
      <c r="X38" s="78"/>
      <c r="Y38" s="78"/>
      <c r="Z38" s="71"/>
      <c r="AA38" s="71"/>
      <c r="AB38" s="95"/>
      <c r="AC38" s="95"/>
      <c r="AD38" s="91"/>
      <c r="AE38" s="96"/>
      <c r="AF38" s="91"/>
      <c r="AG38" s="91"/>
      <c r="AH38" s="91"/>
      <c r="AI38" s="91"/>
      <c r="AJ38" s="91"/>
      <c r="AK38" s="97"/>
      <c r="AL38" s="90"/>
      <c r="AM38" s="71"/>
      <c r="AN38" s="95"/>
      <c r="AO38" s="95"/>
      <c r="AP38" s="55"/>
      <c r="AQ38" s="56"/>
      <c r="AR38" s="57"/>
      <c r="AS38" s="56"/>
      <c r="AT38" s="56"/>
      <c r="AU38" s="56"/>
      <c r="AV38" s="56"/>
      <c r="AW38" s="56"/>
      <c r="AX38" s="64"/>
      <c r="AY38" s="58"/>
    </row>
    <row r="39" spans="1:51" ht="12.75" customHeight="1" x14ac:dyDescent="0.25">
      <c r="A39" s="71"/>
      <c r="B39" s="89"/>
      <c r="C39" s="90"/>
      <c r="D39" s="90"/>
      <c r="E39" s="90"/>
      <c r="F39" s="89"/>
      <c r="G39" s="90"/>
      <c r="H39" s="90"/>
      <c r="I39" s="90"/>
      <c r="J39" s="92"/>
      <c r="K39" s="93"/>
      <c r="L39" s="93"/>
      <c r="M39" s="93"/>
      <c r="N39" s="93"/>
      <c r="O39" s="94"/>
      <c r="P39" s="84"/>
      <c r="Q39" s="84"/>
      <c r="R39" s="71"/>
      <c r="S39" s="76"/>
      <c r="T39" s="76"/>
      <c r="U39" s="77"/>
      <c r="V39" s="73"/>
      <c r="W39" s="78"/>
      <c r="X39" s="78"/>
      <c r="Y39" s="78"/>
      <c r="Z39" s="71"/>
      <c r="AA39" s="71"/>
      <c r="AB39" s="95"/>
      <c r="AC39" s="95"/>
      <c r="AD39" s="91"/>
      <c r="AE39" s="96"/>
      <c r="AF39" s="91"/>
      <c r="AG39" s="91"/>
      <c r="AH39" s="91"/>
      <c r="AI39" s="91"/>
      <c r="AJ39" s="91"/>
      <c r="AK39" s="97"/>
      <c r="AL39" s="90"/>
      <c r="AM39" s="71"/>
      <c r="AN39" s="95"/>
      <c r="AO39" s="95"/>
      <c r="AP39" s="55"/>
      <c r="AQ39" s="56"/>
      <c r="AR39" s="57"/>
      <c r="AS39" s="56"/>
      <c r="AT39" s="56"/>
      <c r="AU39" s="56"/>
      <c r="AV39" s="56"/>
      <c r="AW39" s="56"/>
      <c r="AX39" s="64"/>
      <c r="AY39" s="58"/>
    </row>
    <row r="40" spans="1:51" x14ac:dyDescent="0.2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</row>
    <row r="41" spans="1:51" ht="15" x14ac:dyDescent="0.25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101"/>
      <c r="T41" s="101"/>
      <c r="U41" s="78"/>
      <c r="V41" s="78"/>
      <c r="W41" s="78"/>
      <c r="X41" s="78"/>
      <c r="Y41" s="78"/>
      <c r="Z41" s="71"/>
      <c r="AA41" s="78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</row>
    <row r="42" spans="1:51" ht="15" x14ac:dyDescent="0.25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101"/>
      <c r="T42" s="101"/>
      <c r="U42" s="78"/>
      <c r="V42" s="78"/>
      <c r="W42" s="78"/>
      <c r="X42" s="78"/>
      <c r="Y42" s="78"/>
      <c r="Z42" s="71"/>
      <c r="AA42" s="78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</row>
    <row r="43" spans="1:51" ht="15" x14ac:dyDescent="0.25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101"/>
      <c r="T43" s="101"/>
      <c r="U43" s="78"/>
      <c r="V43" s="78"/>
      <c r="W43" s="78"/>
      <c r="X43" s="78"/>
      <c r="Y43" s="78"/>
      <c r="Z43" s="71"/>
      <c r="AA43" s="78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</row>
    <row r="44" spans="1:51" ht="15" x14ac:dyDescent="0.25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101"/>
      <c r="T44" s="101"/>
      <c r="U44" s="78"/>
      <c r="V44" s="78"/>
      <c r="W44" s="78"/>
      <c r="X44" s="78"/>
      <c r="Y44" s="78"/>
      <c r="Z44" s="71"/>
      <c r="AA44" s="78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</row>
    <row r="45" spans="1:51" ht="15" x14ac:dyDescent="0.25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98"/>
      <c r="U45" s="78"/>
      <c r="V45" s="78"/>
      <c r="W45" s="78"/>
      <c r="X45" s="78"/>
      <c r="Y45" s="78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</row>
    <row r="46" spans="1:51" x14ac:dyDescent="0.2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99"/>
      <c r="T46" s="71"/>
      <c r="U46" s="71"/>
      <c r="V46" s="71"/>
      <c r="W46" s="100"/>
      <c r="X46" s="100"/>
      <c r="Y46" s="100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</row>
    <row r="47" spans="1:51" x14ac:dyDescent="0.2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</row>
    <row r="48" spans="1:51" x14ac:dyDescent="0.2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</row>
    <row r="49" spans="1:41" x14ac:dyDescent="0.2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</row>
    <row r="50" spans="1:41" x14ac:dyDescent="0.2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</row>
    <row r="51" spans="1:41" x14ac:dyDescent="0.2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</row>
    <row r="52" spans="1:41" x14ac:dyDescent="0.2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</row>
    <row r="53" spans="1:41" x14ac:dyDescent="0.2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</row>
    <row r="54" spans="1:41" x14ac:dyDescent="0.2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</row>
    <row r="55" spans="1:41" x14ac:dyDescent="0.2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</row>
    <row r="56" spans="1:41" x14ac:dyDescent="0.2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</row>
    <row r="57" spans="1:41" x14ac:dyDescent="0.2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</row>
    <row r="58" spans="1:41" x14ac:dyDescent="0.2">
      <c r="A58" s="71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</row>
    <row r="59" spans="1:41" x14ac:dyDescent="0.2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</row>
    <row r="60" spans="1:41" x14ac:dyDescent="0.2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</row>
    <row r="61" spans="1:41" x14ac:dyDescent="0.2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</row>
    <row r="62" spans="1:41" x14ac:dyDescent="0.2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</row>
    <row r="63" spans="1:41" x14ac:dyDescent="0.2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</row>
    <row r="64" spans="1:41" x14ac:dyDescent="0.2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</row>
    <row r="65" spans="1:41" x14ac:dyDescent="0.2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</row>
    <row r="66" spans="1:41" x14ac:dyDescent="0.2">
      <c r="A66" s="71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</row>
    <row r="67" spans="1:41" x14ac:dyDescent="0.2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</row>
    <row r="68" spans="1:41" x14ac:dyDescent="0.2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</row>
    <row r="69" spans="1:41" x14ac:dyDescent="0.2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</row>
    <row r="70" spans="1:41" x14ac:dyDescent="0.2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</row>
    <row r="71" spans="1:41" x14ac:dyDescent="0.2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</row>
    <row r="72" spans="1:41" x14ac:dyDescent="0.2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</row>
    <row r="73" spans="1:41" x14ac:dyDescent="0.2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</row>
    <row r="74" spans="1:41" x14ac:dyDescent="0.2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</row>
    <row r="75" spans="1:41" x14ac:dyDescent="0.2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</row>
    <row r="76" spans="1:41" x14ac:dyDescent="0.2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</row>
    <row r="77" spans="1:41" x14ac:dyDescent="0.2">
      <c r="A77" s="71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</row>
    <row r="78" spans="1:41" x14ac:dyDescent="0.2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</row>
    <row r="79" spans="1:41" x14ac:dyDescent="0.2">
      <c r="A79" s="71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</row>
    <row r="80" spans="1:41" x14ac:dyDescent="0.2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</row>
    <row r="81" spans="1:41" x14ac:dyDescent="0.2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</row>
    <row r="82" spans="1:41" x14ac:dyDescent="0.2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</row>
    <row r="83" spans="1:41" x14ac:dyDescent="0.2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</row>
    <row r="84" spans="1:41" x14ac:dyDescent="0.2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</row>
    <row r="85" spans="1:41" x14ac:dyDescent="0.2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</row>
    <row r="86" spans="1:41" x14ac:dyDescent="0.2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</row>
    <row r="87" spans="1:41" x14ac:dyDescent="0.2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</row>
    <row r="88" spans="1:41" x14ac:dyDescent="0.2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</row>
    <row r="89" spans="1:41" x14ac:dyDescent="0.2">
      <c r="A89" s="71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</row>
    <row r="90" spans="1:41" x14ac:dyDescent="0.2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</row>
    <row r="91" spans="1:41" x14ac:dyDescent="0.2">
      <c r="A91" s="71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</row>
    <row r="92" spans="1:41" x14ac:dyDescent="0.2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</row>
    <row r="93" spans="1:41" x14ac:dyDescent="0.2">
      <c r="A93" s="71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</row>
    <row r="94" spans="1:41" x14ac:dyDescent="0.2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</row>
    <row r="95" spans="1:41" x14ac:dyDescent="0.2">
      <c r="A95" s="71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</row>
    <row r="96" spans="1:41" x14ac:dyDescent="0.2">
      <c r="A96" s="71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</row>
    <row r="97" spans="1:41" x14ac:dyDescent="0.2">
      <c r="A97" s="71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</row>
    <row r="98" spans="1:41" x14ac:dyDescent="0.2">
      <c r="A98" s="71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</row>
    <row r="99" spans="1:41" x14ac:dyDescent="0.2">
      <c r="A99" s="71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</row>
    <row r="100" spans="1:41" x14ac:dyDescent="0.2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</row>
    <row r="101" spans="1:41" x14ac:dyDescent="0.2">
      <c r="A101" s="71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</row>
    <row r="102" spans="1:41" x14ac:dyDescent="0.2">
      <c r="A102" s="71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71"/>
    </row>
    <row r="103" spans="1:41" x14ac:dyDescent="0.2">
      <c r="A103" s="71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</row>
    <row r="104" spans="1:41" x14ac:dyDescent="0.2">
      <c r="A104" s="71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1"/>
    </row>
    <row r="105" spans="1:41" x14ac:dyDescent="0.2">
      <c r="A105" s="71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</row>
    <row r="106" spans="1:41" x14ac:dyDescent="0.2">
      <c r="A106" s="71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</row>
    <row r="107" spans="1:41" x14ac:dyDescent="0.2">
      <c r="A107" s="71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</row>
    <row r="108" spans="1:41" x14ac:dyDescent="0.2">
      <c r="A108" s="71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  <c r="AN108" s="71"/>
      <c r="AO108" s="71"/>
    </row>
    <row r="109" spans="1:41" x14ac:dyDescent="0.2">
      <c r="A109" s="71"/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</row>
    <row r="110" spans="1:41" x14ac:dyDescent="0.2">
      <c r="A110" s="71"/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1"/>
      <c r="AN110" s="71"/>
      <c r="AO110" s="71"/>
    </row>
    <row r="111" spans="1:41" x14ac:dyDescent="0.2">
      <c r="A111" s="71"/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</row>
    <row r="112" spans="1:41" x14ac:dyDescent="0.2">
      <c r="A112" s="71"/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  <c r="AM112" s="71"/>
      <c r="AN112" s="71"/>
      <c r="AO112" s="71"/>
    </row>
    <row r="113" spans="1:41" x14ac:dyDescent="0.2">
      <c r="A113" s="71"/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</row>
    <row r="114" spans="1:41" x14ac:dyDescent="0.2">
      <c r="A114" s="71"/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  <c r="AI114" s="71"/>
      <c r="AJ114" s="71"/>
      <c r="AK114" s="71"/>
      <c r="AL114" s="71"/>
      <c r="AM114" s="71"/>
      <c r="AN114" s="71"/>
      <c r="AO114" s="71"/>
    </row>
    <row r="115" spans="1:41" x14ac:dyDescent="0.2">
      <c r="A115" s="71"/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</row>
    <row r="116" spans="1:41" x14ac:dyDescent="0.2">
      <c r="A116" s="71"/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  <c r="AD116" s="71"/>
      <c r="AE116" s="71"/>
      <c r="AF116" s="71"/>
      <c r="AG116" s="71"/>
      <c r="AH116" s="71"/>
      <c r="AI116" s="71"/>
      <c r="AJ116" s="71"/>
      <c r="AK116" s="71"/>
      <c r="AL116" s="71"/>
      <c r="AM116" s="71"/>
      <c r="AN116" s="71"/>
      <c r="AO116" s="71"/>
    </row>
    <row r="117" spans="1:41" x14ac:dyDescent="0.2">
      <c r="A117" s="71"/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  <c r="AM117" s="71"/>
      <c r="AN117" s="71"/>
      <c r="AO117" s="71"/>
    </row>
    <row r="118" spans="1:41" x14ac:dyDescent="0.2">
      <c r="A118" s="71"/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  <c r="AM118" s="71"/>
      <c r="AN118" s="71"/>
      <c r="AO118" s="71"/>
    </row>
    <row r="119" spans="1:41" x14ac:dyDescent="0.2">
      <c r="A119" s="71"/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1"/>
      <c r="AO119" s="71"/>
    </row>
    <row r="120" spans="1:41" x14ac:dyDescent="0.2">
      <c r="A120" s="71"/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E120" s="71"/>
      <c r="AF120" s="71"/>
      <c r="AG120" s="71"/>
      <c r="AH120" s="71"/>
      <c r="AI120" s="71"/>
      <c r="AJ120" s="71"/>
      <c r="AK120" s="71"/>
      <c r="AL120" s="71"/>
      <c r="AM120" s="71"/>
      <c r="AN120" s="71"/>
      <c r="AO120" s="71"/>
    </row>
    <row r="121" spans="1:41" x14ac:dyDescent="0.2">
      <c r="A121" s="71"/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  <c r="AM121" s="71"/>
      <c r="AN121" s="71"/>
      <c r="AO121" s="71"/>
    </row>
    <row r="122" spans="1:41" x14ac:dyDescent="0.2">
      <c r="A122" s="71"/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  <c r="AB122" s="71"/>
      <c r="AC122" s="71"/>
      <c r="AD122" s="71"/>
      <c r="AE122" s="71"/>
      <c r="AF122" s="71"/>
      <c r="AG122" s="71"/>
      <c r="AH122" s="71"/>
      <c r="AI122" s="71"/>
      <c r="AJ122" s="71"/>
      <c r="AK122" s="71"/>
      <c r="AL122" s="71"/>
      <c r="AM122" s="71"/>
      <c r="AN122" s="71"/>
      <c r="AO122" s="71"/>
    </row>
    <row r="123" spans="1:41" x14ac:dyDescent="0.2">
      <c r="A123" s="71"/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  <c r="AD123" s="71"/>
      <c r="AE123" s="71"/>
      <c r="AF123" s="71"/>
      <c r="AG123" s="71"/>
      <c r="AH123" s="71"/>
      <c r="AI123" s="71"/>
      <c r="AJ123" s="71"/>
      <c r="AK123" s="71"/>
      <c r="AL123" s="71"/>
      <c r="AM123" s="71"/>
      <c r="AN123" s="71"/>
      <c r="AO123" s="71"/>
    </row>
    <row r="124" spans="1:41" x14ac:dyDescent="0.2">
      <c r="A124" s="71"/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  <c r="AD124" s="71"/>
      <c r="AE124" s="71"/>
      <c r="AF124" s="71"/>
      <c r="AG124" s="71"/>
      <c r="AH124" s="71"/>
      <c r="AI124" s="71"/>
      <c r="AJ124" s="71"/>
      <c r="AK124" s="71"/>
      <c r="AL124" s="71"/>
      <c r="AM124" s="71"/>
      <c r="AN124" s="71"/>
      <c r="AO124" s="71"/>
    </row>
    <row r="125" spans="1:41" x14ac:dyDescent="0.2">
      <c r="A125" s="71"/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  <c r="AM125" s="71"/>
      <c r="AN125" s="71"/>
      <c r="AO125" s="71"/>
    </row>
    <row r="126" spans="1:41" x14ac:dyDescent="0.2">
      <c r="A126" s="71"/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  <c r="AB126" s="71"/>
      <c r="AC126" s="71"/>
      <c r="AD126" s="71"/>
      <c r="AE126" s="71"/>
      <c r="AF126" s="71"/>
      <c r="AG126" s="71"/>
      <c r="AH126" s="71"/>
      <c r="AI126" s="71"/>
      <c r="AJ126" s="71"/>
      <c r="AK126" s="71"/>
      <c r="AL126" s="71"/>
      <c r="AM126" s="71"/>
      <c r="AN126" s="71"/>
      <c r="AO126" s="71"/>
    </row>
    <row r="127" spans="1:41" x14ac:dyDescent="0.2">
      <c r="A127" s="71"/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1"/>
      <c r="AN127" s="71"/>
      <c r="AO127" s="71"/>
    </row>
    <row r="128" spans="1:41" x14ac:dyDescent="0.2">
      <c r="A128" s="71"/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  <c r="AD128" s="71"/>
      <c r="AE128" s="71"/>
      <c r="AF128" s="71"/>
      <c r="AG128" s="71"/>
      <c r="AH128" s="71"/>
      <c r="AI128" s="71"/>
      <c r="AJ128" s="71"/>
      <c r="AK128" s="71"/>
      <c r="AL128" s="71"/>
      <c r="AM128" s="71"/>
      <c r="AN128" s="71"/>
      <c r="AO128" s="71"/>
    </row>
    <row r="129" spans="1:41" x14ac:dyDescent="0.2">
      <c r="A129" s="71"/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  <c r="AL129" s="71"/>
      <c r="AM129" s="71"/>
      <c r="AN129" s="71"/>
      <c r="AO129" s="71"/>
    </row>
    <row r="130" spans="1:41" x14ac:dyDescent="0.2">
      <c r="A130" s="71"/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E130" s="71"/>
      <c r="AF130" s="71"/>
      <c r="AG130" s="71"/>
      <c r="AH130" s="71"/>
      <c r="AI130" s="71"/>
      <c r="AJ130" s="71"/>
      <c r="AK130" s="71"/>
      <c r="AL130" s="71"/>
      <c r="AM130" s="71"/>
      <c r="AN130" s="71"/>
      <c r="AO130" s="71"/>
    </row>
    <row r="131" spans="1:41" x14ac:dyDescent="0.2">
      <c r="A131" s="71"/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1"/>
    </row>
    <row r="132" spans="1:41" x14ac:dyDescent="0.2">
      <c r="A132" s="71"/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  <c r="AE132" s="71"/>
      <c r="AF132" s="71"/>
      <c r="AG132" s="71"/>
      <c r="AH132" s="71"/>
      <c r="AI132" s="71"/>
      <c r="AJ132" s="71"/>
      <c r="AK132" s="71"/>
      <c r="AL132" s="71"/>
      <c r="AM132" s="71"/>
      <c r="AN132" s="71"/>
      <c r="AO132" s="71"/>
    </row>
    <row r="133" spans="1:41" x14ac:dyDescent="0.2">
      <c r="A133" s="71"/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71"/>
      <c r="AH133" s="71"/>
      <c r="AI133" s="71"/>
      <c r="AJ133" s="71"/>
      <c r="AK133" s="71"/>
      <c r="AL133" s="71"/>
      <c r="AM133" s="71"/>
      <c r="AN133" s="71"/>
      <c r="AO133" s="71"/>
    </row>
    <row r="134" spans="1:41" x14ac:dyDescent="0.2">
      <c r="A134" s="71"/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  <c r="AJ134" s="71"/>
      <c r="AK134" s="71"/>
      <c r="AL134" s="71"/>
      <c r="AM134" s="71"/>
      <c r="AN134" s="71"/>
      <c r="AO134" s="71"/>
    </row>
    <row r="135" spans="1:41" x14ac:dyDescent="0.2">
      <c r="A135" s="71"/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  <c r="AJ135" s="71"/>
      <c r="AK135" s="71"/>
      <c r="AL135" s="71"/>
      <c r="AM135" s="71"/>
      <c r="AN135" s="71"/>
      <c r="AO135" s="71"/>
    </row>
    <row r="136" spans="1:41" x14ac:dyDescent="0.2">
      <c r="A136" s="71"/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  <c r="AB136" s="71"/>
      <c r="AC136" s="71"/>
      <c r="AD136" s="71"/>
      <c r="AE136" s="71"/>
      <c r="AF136" s="71"/>
      <c r="AG136" s="71"/>
      <c r="AH136" s="71"/>
      <c r="AI136" s="71"/>
      <c r="AJ136" s="71"/>
      <c r="AK136" s="71"/>
      <c r="AL136" s="71"/>
      <c r="AM136" s="71"/>
      <c r="AN136" s="71"/>
      <c r="AO136" s="71"/>
    </row>
    <row r="137" spans="1:41" x14ac:dyDescent="0.2">
      <c r="A137" s="71"/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  <c r="AH137" s="71"/>
      <c r="AI137" s="71"/>
      <c r="AJ137" s="71"/>
      <c r="AK137" s="71"/>
      <c r="AL137" s="71"/>
      <c r="AM137" s="71"/>
      <c r="AN137" s="71"/>
      <c r="AO137" s="71"/>
    </row>
    <row r="138" spans="1:41" x14ac:dyDescent="0.2">
      <c r="A138" s="71"/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  <c r="AE138" s="71"/>
      <c r="AF138" s="71"/>
      <c r="AG138" s="71"/>
      <c r="AH138" s="71"/>
      <c r="AI138" s="71"/>
      <c r="AJ138" s="71"/>
      <c r="AK138" s="71"/>
      <c r="AL138" s="71"/>
      <c r="AM138" s="71"/>
      <c r="AN138" s="71"/>
      <c r="AO138" s="71"/>
    </row>
    <row r="139" spans="1:41" x14ac:dyDescent="0.2">
      <c r="A139" s="71"/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  <c r="AN139" s="71"/>
      <c r="AO139" s="71"/>
    </row>
    <row r="140" spans="1:41" x14ac:dyDescent="0.2">
      <c r="A140" s="71"/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  <c r="AB140" s="71"/>
      <c r="AC140" s="71"/>
      <c r="AD140" s="71"/>
      <c r="AE140" s="71"/>
      <c r="AF140" s="71"/>
      <c r="AG140" s="71"/>
      <c r="AH140" s="71"/>
      <c r="AI140" s="71"/>
      <c r="AJ140" s="71"/>
      <c r="AK140" s="71"/>
      <c r="AL140" s="71"/>
      <c r="AM140" s="71"/>
      <c r="AN140" s="71"/>
      <c r="AO140" s="71"/>
    </row>
    <row r="141" spans="1:41" x14ac:dyDescent="0.2">
      <c r="A141" s="71"/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1"/>
      <c r="AF141" s="71"/>
      <c r="AG141" s="71"/>
      <c r="AH141" s="71"/>
      <c r="AI141" s="71"/>
      <c r="AJ141" s="71"/>
      <c r="AK141" s="71"/>
      <c r="AL141" s="71"/>
      <c r="AM141" s="71"/>
      <c r="AN141" s="71"/>
      <c r="AO141" s="71"/>
    </row>
    <row r="142" spans="1:41" x14ac:dyDescent="0.2">
      <c r="A142" s="71"/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E142" s="71"/>
      <c r="AF142" s="71"/>
      <c r="AG142" s="71"/>
      <c r="AH142" s="71"/>
      <c r="AI142" s="71"/>
      <c r="AJ142" s="71"/>
      <c r="AK142" s="71"/>
      <c r="AL142" s="71"/>
      <c r="AM142" s="71"/>
      <c r="AN142" s="71"/>
      <c r="AO142" s="71"/>
    </row>
    <row r="143" spans="1:41" x14ac:dyDescent="0.2">
      <c r="A143" s="71"/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1"/>
      <c r="AF143" s="71"/>
      <c r="AG143" s="71"/>
      <c r="AH143" s="71"/>
      <c r="AI143" s="71"/>
      <c r="AJ143" s="71"/>
      <c r="AK143" s="71"/>
      <c r="AL143" s="71"/>
      <c r="AM143" s="71"/>
      <c r="AN143" s="71"/>
      <c r="AO143" s="71"/>
    </row>
    <row r="144" spans="1:41" x14ac:dyDescent="0.2">
      <c r="A144" s="71"/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  <c r="AC144" s="71"/>
      <c r="AD144" s="71"/>
      <c r="AE144" s="71"/>
      <c r="AF144" s="71"/>
      <c r="AG144" s="71"/>
      <c r="AH144" s="71"/>
      <c r="AI144" s="71"/>
      <c r="AJ144" s="71"/>
      <c r="AK144" s="71"/>
      <c r="AL144" s="71"/>
      <c r="AM144" s="71"/>
      <c r="AN144" s="71"/>
      <c r="AO144" s="71"/>
    </row>
    <row r="145" spans="1:41" x14ac:dyDescent="0.2">
      <c r="A145" s="71"/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71"/>
      <c r="AF145" s="71"/>
      <c r="AG145" s="71"/>
      <c r="AH145" s="71"/>
      <c r="AI145" s="71"/>
      <c r="AJ145" s="71"/>
      <c r="AK145" s="71"/>
      <c r="AL145" s="71"/>
      <c r="AM145" s="71"/>
      <c r="AN145" s="71"/>
      <c r="AO145" s="71"/>
    </row>
    <row r="146" spans="1:41" x14ac:dyDescent="0.2">
      <c r="A146" s="71"/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1"/>
      <c r="AC146" s="71"/>
      <c r="AD146" s="71"/>
      <c r="AE146" s="71"/>
      <c r="AF146" s="71"/>
      <c r="AG146" s="71"/>
      <c r="AH146" s="71"/>
      <c r="AI146" s="71"/>
      <c r="AJ146" s="71"/>
      <c r="AK146" s="71"/>
      <c r="AL146" s="71"/>
      <c r="AM146" s="71"/>
      <c r="AN146" s="71"/>
      <c r="AO146" s="71"/>
    </row>
    <row r="147" spans="1:41" x14ac:dyDescent="0.2">
      <c r="A147" s="71"/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  <c r="AB147" s="71"/>
      <c r="AC147" s="71"/>
      <c r="AD147" s="71"/>
      <c r="AE147" s="71"/>
      <c r="AF147" s="71"/>
      <c r="AG147" s="71"/>
      <c r="AH147" s="71"/>
      <c r="AI147" s="71"/>
      <c r="AJ147" s="71"/>
      <c r="AK147" s="71"/>
      <c r="AL147" s="71"/>
      <c r="AM147" s="71"/>
      <c r="AN147" s="71"/>
      <c r="AO147" s="71"/>
    </row>
    <row r="148" spans="1:41" x14ac:dyDescent="0.2">
      <c r="A148" s="71"/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  <c r="AB148" s="71"/>
      <c r="AC148" s="71"/>
      <c r="AD148" s="71"/>
      <c r="AE148" s="71"/>
      <c r="AF148" s="71"/>
      <c r="AG148" s="71"/>
      <c r="AH148" s="71"/>
      <c r="AI148" s="71"/>
      <c r="AJ148" s="71"/>
      <c r="AK148" s="71"/>
      <c r="AL148" s="71"/>
      <c r="AM148" s="71"/>
      <c r="AN148" s="71"/>
      <c r="AO148" s="71"/>
    </row>
    <row r="149" spans="1:41" x14ac:dyDescent="0.2">
      <c r="A149" s="71"/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  <c r="AH149" s="71"/>
      <c r="AI149" s="71"/>
      <c r="AJ149" s="71"/>
      <c r="AK149" s="71"/>
      <c r="AL149" s="71"/>
      <c r="AM149" s="71"/>
      <c r="AN149" s="71"/>
      <c r="AO149" s="71"/>
    </row>
    <row r="150" spans="1:41" x14ac:dyDescent="0.2">
      <c r="A150" s="71"/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  <c r="AD150" s="71"/>
      <c r="AE150" s="71"/>
      <c r="AF150" s="71"/>
      <c r="AG150" s="71"/>
      <c r="AH150" s="71"/>
      <c r="AI150" s="71"/>
      <c r="AJ150" s="71"/>
      <c r="AK150" s="71"/>
      <c r="AL150" s="71"/>
      <c r="AM150" s="71"/>
      <c r="AN150" s="71"/>
      <c r="AO150" s="71"/>
    </row>
    <row r="151" spans="1:41" x14ac:dyDescent="0.2">
      <c r="A151" s="71"/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  <c r="AJ151" s="71"/>
      <c r="AK151" s="71"/>
      <c r="AL151" s="71"/>
      <c r="AM151" s="71"/>
      <c r="AN151" s="71"/>
      <c r="AO151" s="71"/>
    </row>
    <row r="152" spans="1:41" x14ac:dyDescent="0.2">
      <c r="A152" s="71"/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  <c r="AB152" s="71"/>
      <c r="AC152" s="71"/>
      <c r="AD152" s="71"/>
      <c r="AE152" s="71"/>
      <c r="AF152" s="71"/>
      <c r="AG152" s="71"/>
      <c r="AH152" s="71"/>
      <c r="AI152" s="71"/>
      <c r="AJ152" s="71"/>
      <c r="AK152" s="71"/>
      <c r="AL152" s="71"/>
      <c r="AM152" s="71"/>
      <c r="AN152" s="71"/>
      <c r="AO152" s="71"/>
    </row>
    <row r="153" spans="1:41" x14ac:dyDescent="0.2">
      <c r="A153" s="71"/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  <c r="AC153" s="71"/>
      <c r="AD153" s="71"/>
      <c r="AE153" s="71"/>
      <c r="AF153" s="71"/>
      <c r="AG153" s="71"/>
      <c r="AH153" s="71"/>
      <c r="AI153" s="71"/>
      <c r="AJ153" s="71"/>
      <c r="AK153" s="71"/>
      <c r="AL153" s="71"/>
      <c r="AM153" s="71"/>
      <c r="AN153" s="71"/>
      <c r="AO153" s="71"/>
    </row>
    <row r="154" spans="1:41" x14ac:dyDescent="0.2">
      <c r="A154" s="71"/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  <c r="AD154" s="71"/>
      <c r="AE154" s="71"/>
      <c r="AF154" s="71"/>
      <c r="AG154" s="71"/>
      <c r="AH154" s="71"/>
      <c r="AI154" s="71"/>
      <c r="AJ154" s="71"/>
      <c r="AK154" s="71"/>
      <c r="AL154" s="71"/>
      <c r="AM154" s="71"/>
      <c r="AN154" s="71"/>
      <c r="AO154" s="71"/>
    </row>
    <row r="155" spans="1:41" x14ac:dyDescent="0.2">
      <c r="A155" s="71"/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1"/>
      <c r="AF155" s="71"/>
      <c r="AG155" s="71"/>
      <c r="AH155" s="71"/>
      <c r="AI155" s="71"/>
      <c r="AJ155" s="71"/>
      <c r="AK155" s="71"/>
      <c r="AL155" s="71"/>
      <c r="AM155" s="71"/>
      <c r="AN155" s="71"/>
      <c r="AO155" s="71"/>
    </row>
    <row r="156" spans="1:41" x14ac:dyDescent="0.2">
      <c r="A156" s="71"/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  <c r="AB156" s="71"/>
      <c r="AC156" s="71"/>
      <c r="AD156" s="71"/>
      <c r="AE156" s="71"/>
      <c r="AF156" s="71"/>
      <c r="AG156" s="71"/>
      <c r="AH156" s="71"/>
      <c r="AI156" s="71"/>
      <c r="AJ156" s="71"/>
      <c r="AK156" s="71"/>
      <c r="AL156" s="71"/>
      <c r="AM156" s="71"/>
      <c r="AN156" s="71"/>
      <c r="AO156" s="71"/>
    </row>
    <row r="157" spans="1:41" x14ac:dyDescent="0.2">
      <c r="A157" s="71"/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1"/>
      <c r="AF157" s="71"/>
      <c r="AG157" s="71"/>
      <c r="AH157" s="71"/>
      <c r="AI157" s="71"/>
      <c r="AJ157" s="71"/>
      <c r="AK157" s="71"/>
      <c r="AL157" s="71"/>
      <c r="AM157" s="71"/>
      <c r="AN157" s="71"/>
      <c r="AO157" s="71"/>
    </row>
    <row r="158" spans="1:41" x14ac:dyDescent="0.2">
      <c r="A158" s="71"/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  <c r="AB158" s="71"/>
      <c r="AC158" s="71"/>
      <c r="AD158" s="71"/>
      <c r="AE158" s="71"/>
      <c r="AF158" s="71"/>
      <c r="AG158" s="71"/>
      <c r="AH158" s="71"/>
      <c r="AI158" s="71"/>
      <c r="AJ158" s="71"/>
      <c r="AK158" s="71"/>
      <c r="AL158" s="71"/>
      <c r="AM158" s="71"/>
      <c r="AN158" s="71"/>
      <c r="AO158" s="71"/>
    </row>
    <row r="159" spans="1:41" x14ac:dyDescent="0.2">
      <c r="A159" s="71"/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  <c r="AG159" s="71"/>
      <c r="AH159" s="71"/>
      <c r="AI159" s="71"/>
      <c r="AJ159" s="71"/>
      <c r="AK159" s="71"/>
      <c r="AL159" s="71"/>
      <c r="AM159" s="71"/>
      <c r="AN159" s="71"/>
      <c r="AO159" s="71"/>
    </row>
    <row r="160" spans="1:41" x14ac:dyDescent="0.2">
      <c r="A160" s="71"/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  <c r="AJ160" s="71"/>
      <c r="AK160" s="71"/>
      <c r="AL160" s="71"/>
      <c r="AM160" s="71"/>
      <c r="AN160" s="71"/>
      <c r="AO160" s="71"/>
    </row>
    <row r="161" spans="1:41" x14ac:dyDescent="0.2">
      <c r="A161" s="71"/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  <c r="AJ161" s="71"/>
      <c r="AK161" s="71"/>
      <c r="AL161" s="71"/>
      <c r="AM161" s="71"/>
      <c r="AN161" s="71"/>
      <c r="AO161" s="71"/>
    </row>
    <row r="162" spans="1:41" x14ac:dyDescent="0.2">
      <c r="A162" s="71"/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1"/>
      <c r="AC162" s="71"/>
      <c r="AD162" s="71"/>
      <c r="AE162" s="71"/>
      <c r="AF162" s="71"/>
      <c r="AG162" s="71"/>
      <c r="AH162" s="71"/>
      <c r="AI162" s="71"/>
      <c r="AJ162" s="71"/>
      <c r="AK162" s="71"/>
      <c r="AL162" s="71"/>
      <c r="AM162" s="71"/>
      <c r="AN162" s="71"/>
      <c r="AO162" s="71"/>
    </row>
    <row r="163" spans="1:41" x14ac:dyDescent="0.2">
      <c r="A163" s="71"/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1"/>
      <c r="AF163" s="71"/>
      <c r="AG163" s="71"/>
      <c r="AH163" s="71"/>
      <c r="AI163" s="71"/>
      <c r="AJ163" s="71"/>
      <c r="AK163" s="71"/>
      <c r="AL163" s="71"/>
      <c r="AM163" s="71"/>
      <c r="AN163" s="71"/>
      <c r="AO163" s="71"/>
    </row>
    <row r="164" spans="1:41" x14ac:dyDescent="0.2">
      <c r="A164" s="71"/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  <c r="AB164" s="71"/>
      <c r="AC164" s="71"/>
      <c r="AD164" s="71"/>
      <c r="AE164" s="71"/>
      <c r="AF164" s="71"/>
      <c r="AG164" s="71"/>
      <c r="AH164" s="71"/>
      <c r="AI164" s="71"/>
      <c r="AJ164" s="71"/>
      <c r="AK164" s="71"/>
      <c r="AL164" s="71"/>
      <c r="AM164" s="71"/>
      <c r="AN164" s="71"/>
      <c r="AO164" s="71"/>
    </row>
    <row r="165" spans="1:41" x14ac:dyDescent="0.2">
      <c r="A165" s="71"/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71"/>
      <c r="AF165" s="71"/>
      <c r="AG165" s="71"/>
      <c r="AH165" s="71"/>
      <c r="AI165" s="71"/>
      <c r="AJ165" s="71"/>
      <c r="AK165" s="71"/>
      <c r="AL165" s="71"/>
      <c r="AM165" s="71"/>
      <c r="AN165" s="71"/>
      <c r="AO165" s="71"/>
    </row>
    <row r="166" spans="1:41" x14ac:dyDescent="0.2">
      <c r="A166" s="71"/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  <c r="AB166" s="71"/>
      <c r="AC166" s="71"/>
      <c r="AD166" s="71"/>
      <c r="AE166" s="71"/>
      <c r="AF166" s="71"/>
      <c r="AG166" s="71"/>
      <c r="AH166" s="71"/>
      <c r="AI166" s="71"/>
      <c r="AJ166" s="71"/>
      <c r="AK166" s="71"/>
      <c r="AL166" s="71"/>
      <c r="AM166" s="71"/>
      <c r="AN166" s="71"/>
      <c r="AO166" s="71"/>
    </row>
    <row r="167" spans="1:41" x14ac:dyDescent="0.2">
      <c r="A167" s="71"/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71"/>
      <c r="AF167" s="71"/>
      <c r="AG167" s="71"/>
      <c r="AH167" s="71"/>
      <c r="AI167" s="71"/>
      <c r="AJ167" s="71"/>
      <c r="AK167" s="71"/>
      <c r="AL167" s="71"/>
      <c r="AM167" s="71"/>
      <c r="AN167" s="71"/>
      <c r="AO167" s="71"/>
    </row>
    <row r="168" spans="1:41" x14ac:dyDescent="0.2">
      <c r="A168" s="71"/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  <c r="AB168" s="71"/>
      <c r="AC168" s="71"/>
      <c r="AD168" s="71"/>
      <c r="AE168" s="71"/>
      <c r="AF168" s="71"/>
      <c r="AG168" s="71"/>
      <c r="AH168" s="71"/>
      <c r="AI168" s="71"/>
      <c r="AJ168" s="71"/>
      <c r="AK168" s="71"/>
      <c r="AL168" s="71"/>
      <c r="AM168" s="71"/>
      <c r="AN168" s="71"/>
      <c r="AO168" s="71"/>
    </row>
    <row r="169" spans="1:41" x14ac:dyDescent="0.2">
      <c r="A169" s="71"/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  <c r="AB169" s="71"/>
      <c r="AC169" s="71"/>
      <c r="AD169" s="71"/>
      <c r="AE169" s="71"/>
      <c r="AF169" s="71"/>
      <c r="AG169" s="71"/>
      <c r="AH169" s="71"/>
      <c r="AI169" s="71"/>
      <c r="AJ169" s="71"/>
      <c r="AK169" s="71"/>
      <c r="AL169" s="71"/>
      <c r="AM169" s="71"/>
      <c r="AN169" s="71"/>
      <c r="AO169" s="71"/>
    </row>
    <row r="170" spans="1:41" x14ac:dyDescent="0.2">
      <c r="A170" s="71"/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  <c r="AB170" s="71"/>
      <c r="AC170" s="71"/>
      <c r="AD170" s="71"/>
      <c r="AE170" s="71"/>
      <c r="AF170" s="71"/>
      <c r="AG170" s="71"/>
      <c r="AH170" s="71"/>
      <c r="AI170" s="71"/>
      <c r="AJ170" s="71"/>
      <c r="AK170" s="71"/>
      <c r="AL170" s="71"/>
      <c r="AM170" s="71"/>
      <c r="AN170" s="71"/>
      <c r="AO170" s="71"/>
    </row>
    <row r="171" spans="1:41" x14ac:dyDescent="0.2">
      <c r="A171" s="71"/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71"/>
      <c r="AF171" s="71"/>
      <c r="AG171" s="71"/>
      <c r="AH171" s="71"/>
      <c r="AI171" s="71"/>
      <c r="AJ171" s="71"/>
      <c r="AK171" s="71"/>
      <c r="AL171" s="71"/>
      <c r="AM171" s="71"/>
      <c r="AN171" s="71"/>
      <c r="AO171" s="71"/>
    </row>
    <row r="172" spans="1:41" x14ac:dyDescent="0.2">
      <c r="A172" s="71"/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  <c r="AB172" s="71"/>
      <c r="AC172" s="71"/>
      <c r="AD172" s="71"/>
      <c r="AE172" s="71"/>
      <c r="AF172" s="71"/>
      <c r="AG172" s="71"/>
      <c r="AH172" s="71"/>
      <c r="AI172" s="71"/>
      <c r="AJ172" s="71"/>
      <c r="AK172" s="71"/>
      <c r="AL172" s="71"/>
      <c r="AM172" s="71"/>
      <c r="AN172" s="71"/>
      <c r="AO172" s="71"/>
    </row>
    <row r="173" spans="1:41" x14ac:dyDescent="0.2">
      <c r="A173" s="71"/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71"/>
      <c r="AG173" s="71"/>
      <c r="AH173" s="71"/>
      <c r="AI173" s="71"/>
      <c r="AJ173" s="71"/>
      <c r="AK173" s="71"/>
      <c r="AL173" s="71"/>
      <c r="AM173" s="71"/>
      <c r="AN173" s="71"/>
      <c r="AO173" s="71"/>
    </row>
    <row r="174" spans="1:41" x14ac:dyDescent="0.2">
      <c r="A174" s="71"/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  <c r="AB174" s="71"/>
      <c r="AC174" s="71"/>
      <c r="AD174" s="71"/>
      <c r="AE174" s="71"/>
      <c r="AF174" s="71"/>
      <c r="AG174" s="71"/>
      <c r="AH174" s="71"/>
      <c r="AI174" s="71"/>
      <c r="AJ174" s="71"/>
      <c r="AK174" s="71"/>
      <c r="AL174" s="71"/>
      <c r="AM174" s="71"/>
      <c r="AN174" s="71"/>
      <c r="AO174" s="71"/>
    </row>
    <row r="175" spans="1:41" x14ac:dyDescent="0.2">
      <c r="A175" s="71"/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E175" s="71"/>
      <c r="AF175" s="71"/>
      <c r="AG175" s="71"/>
      <c r="AH175" s="71"/>
      <c r="AI175" s="71"/>
      <c r="AJ175" s="71"/>
      <c r="AK175" s="71"/>
      <c r="AL175" s="71"/>
      <c r="AM175" s="71"/>
      <c r="AN175" s="71"/>
      <c r="AO175" s="71"/>
    </row>
    <row r="176" spans="1:41" x14ac:dyDescent="0.2">
      <c r="A176" s="71"/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  <c r="AA176" s="71"/>
      <c r="AB176" s="71"/>
      <c r="AC176" s="71"/>
      <c r="AD176" s="71"/>
      <c r="AE176" s="71"/>
      <c r="AF176" s="71"/>
      <c r="AG176" s="71"/>
      <c r="AH176" s="71"/>
      <c r="AI176" s="71"/>
      <c r="AJ176" s="71"/>
      <c r="AK176" s="71"/>
      <c r="AL176" s="71"/>
      <c r="AM176" s="71"/>
      <c r="AN176" s="71"/>
      <c r="AO176" s="71"/>
    </row>
    <row r="177" spans="1:41" x14ac:dyDescent="0.2">
      <c r="A177" s="71"/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  <c r="AA177" s="71"/>
      <c r="AB177" s="71"/>
      <c r="AC177" s="71"/>
      <c r="AD177" s="71"/>
      <c r="AE177" s="71"/>
      <c r="AF177" s="71"/>
      <c r="AG177" s="71"/>
      <c r="AH177" s="71"/>
      <c r="AI177" s="71"/>
      <c r="AJ177" s="71"/>
      <c r="AK177" s="71"/>
      <c r="AL177" s="71"/>
      <c r="AM177" s="71"/>
      <c r="AN177" s="71"/>
      <c r="AO177" s="71"/>
    </row>
    <row r="178" spans="1:41" x14ac:dyDescent="0.2">
      <c r="A178" s="71"/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  <c r="AB178" s="71"/>
      <c r="AC178" s="71"/>
      <c r="AD178" s="71"/>
      <c r="AE178" s="71"/>
      <c r="AF178" s="71"/>
      <c r="AG178" s="71"/>
      <c r="AH178" s="71"/>
      <c r="AI178" s="71"/>
      <c r="AJ178" s="71"/>
      <c r="AK178" s="71"/>
      <c r="AL178" s="71"/>
      <c r="AM178" s="71"/>
      <c r="AN178" s="71"/>
      <c r="AO178" s="71"/>
    </row>
    <row r="179" spans="1:41" x14ac:dyDescent="0.2">
      <c r="A179" s="71"/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  <c r="AC179" s="71"/>
      <c r="AD179" s="71"/>
      <c r="AE179" s="71"/>
      <c r="AF179" s="71"/>
      <c r="AG179" s="71"/>
      <c r="AH179" s="71"/>
      <c r="AI179" s="71"/>
      <c r="AJ179" s="71"/>
      <c r="AK179" s="71"/>
      <c r="AL179" s="71"/>
      <c r="AM179" s="71"/>
      <c r="AN179" s="71"/>
      <c r="AO179" s="71"/>
    </row>
    <row r="180" spans="1:41" x14ac:dyDescent="0.2">
      <c r="A180" s="71"/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  <c r="AB180" s="71"/>
      <c r="AC180" s="71"/>
      <c r="AD180" s="71"/>
      <c r="AE180" s="71"/>
      <c r="AF180" s="71"/>
      <c r="AG180" s="71"/>
      <c r="AH180" s="71"/>
      <c r="AI180" s="71"/>
      <c r="AJ180" s="71"/>
      <c r="AK180" s="71"/>
      <c r="AL180" s="71"/>
      <c r="AM180" s="71"/>
      <c r="AN180" s="71"/>
      <c r="AO180" s="71"/>
    </row>
    <row r="181" spans="1:41" x14ac:dyDescent="0.2">
      <c r="A181" s="71"/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1"/>
      <c r="AC181" s="71"/>
      <c r="AD181" s="71"/>
      <c r="AE181" s="71"/>
      <c r="AF181" s="71"/>
      <c r="AG181" s="71"/>
      <c r="AH181" s="71"/>
      <c r="AI181" s="71"/>
      <c r="AJ181" s="71"/>
      <c r="AK181" s="71"/>
      <c r="AL181" s="71"/>
      <c r="AM181" s="71"/>
      <c r="AN181" s="71"/>
      <c r="AO181" s="71"/>
    </row>
    <row r="182" spans="1:41" x14ac:dyDescent="0.2">
      <c r="A182" s="71"/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71"/>
      <c r="AB182" s="71"/>
      <c r="AC182" s="71"/>
      <c r="AD182" s="71"/>
      <c r="AE182" s="71"/>
      <c r="AF182" s="71"/>
      <c r="AG182" s="71"/>
      <c r="AH182" s="71"/>
      <c r="AI182" s="71"/>
      <c r="AJ182" s="71"/>
      <c r="AK182" s="71"/>
      <c r="AL182" s="71"/>
      <c r="AM182" s="71"/>
      <c r="AN182" s="71"/>
      <c r="AO182" s="71"/>
    </row>
    <row r="183" spans="1:41" x14ac:dyDescent="0.2">
      <c r="A183" s="71"/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  <c r="AB183" s="71"/>
      <c r="AC183" s="71"/>
      <c r="AD183" s="71"/>
      <c r="AE183" s="71"/>
      <c r="AF183" s="71"/>
      <c r="AG183" s="71"/>
      <c r="AH183" s="71"/>
      <c r="AI183" s="71"/>
      <c r="AJ183" s="71"/>
      <c r="AK183" s="71"/>
      <c r="AL183" s="71"/>
      <c r="AM183" s="71"/>
      <c r="AN183" s="71"/>
      <c r="AO183" s="71"/>
    </row>
    <row r="184" spans="1:41" x14ac:dyDescent="0.2">
      <c r="A184" s="71"/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  <c r="AA184" s="71"/>
      <c r="AB184" s="71"/>
      <c r="AC184" s="71"/>
      <c r="AD184" s="71"/>
      <c r="AE184" s="71"/>
      <c r="AF184" s="71"/>
      <c r="AG184" s="71"/>
      <c r="AH184" s="71"/>
      <c r="AI184" s="71"/>
      <c r="AJ184" s="71"/>
      <c r="AK184" s="71"/>
      <c r="AL184" s="71"/>
      <c r="AM184" s="71"/>
      <c r="AN184" s="71"/>
      <c r="AO184" s="71"/>
    </row>
    <row r="185" spans="1:41" x14ac:dyDescent="0.2">
      <c r="A185" s="71"/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  <c r="AB185" s="71"/>
      <c r="AC185" s="71"/>
      <c r="AD185" s="71"/>
      <c r="AE185" s="71"/>
      <c r="AF185" s="71"/>
      <c r="AG185" s="71"/>
      <c r="AH185" s="71"/>
      <c r="AI185" s="71"/>
      <c r="AJ185" s="71"/>
      <c r="AK185" s="71"/>
      <c r="AL185" s="71"/>
      <c r="AM185" s="71"/>
      <c r="AN185" s="71"/>
      <c r="AO185" s="71"/>
    </row>
    <row r="186" spans="1:41" x14ac:dyDescent="0.2">
      <c r="A186" s="71"/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  <c r="AA186" s="71"/>
      <c r="AB186" s="71"/>
      <c r="AC186" s="71"/>
      <c r="AD186" s="71"/>
      <c r="AE186" s="71"/>
      <c r="AF186" s="71"/>
      <c r="AG186" s="71"/>
      <c r="AH186" s="71"/>
      <c r="AI186" s="71"/>
      <c r="AJ186" s="71"/>
      <c r="AK186" s="71"/>
      <c r="AL186" s="71"/>
      <c r="AM186" s="71"/>
      <c r="AN186" s="71"/>
      <c r="AO186" s="71"/>
    </row>
    <row r="187" spans="1:41" x14ac:dyDescent="0.2">
      <c r="A187" s="71"/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  <c r="AB187" s="71"/>
      <c r="AC187" s="71"/>
      <c r="AD187" s="71"/>
      <c r="AE187" s="71"/>
      <c r="AF187" s="71"/>
      <c r="AG187" s="71"/>
      <c r="AH187" s="71"/>
      <c r="AI187" s="71"/>
      <c r="AJ187" s="71"/>
      <c r="AK187" s="71"/>
      <c r="AL187" s="71"/>
      <c r="AM187" s="71"/>
      <c r="AN187" s="71"/>
      <c r="AO187" s="71"/>
    </row>
    <row r="188" spans="1:41" x14ac:dyDescent="0.2">
      <c r="A188" s="71"/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  <c r="AA188" s="71"/>
      <c r="AB188" s="71"/>
      <c r="AC188" s="71"/>
      <c r="AD188" s="71"/>
      <c r="AE188" s="71"/>
      <c r="AF188" s="71"/>
      <c r="AG188" s="71"/>
      <c r="AH188" s="71"/>
      <c r="AI188" s="71"/>
      <c r="AJ188" s="71"/>
      <c r="AK188" s="71"/>
      <c r="AL188" s="71"/>
      <c r="AM188" s="71"/>
      <c r="AN188" s="71"/>
      <c r="AO188" s="71"/>
    </row>
    <row r="189" spans="1:41" x14ac:dyDescent="0.2">
      <c r="A189" s="71"/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  <c r="AJ189" s="71"/>
      <c r="AK189" s="71"/>
      <c r="AL189" s="71"/>
      <c r="AM189" s="71"/>
      <c r="AN189" s="71"/>
      <c r="AO189" s="71"/>
    </row>
    <row r="190" spans="1:41" x14ac:dyDescent="0.2">
      <c r="A190" s="71"/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71"/>
      <c r="AB190" s="71"/>
      <c r="AC190" s="71"/>
      <c r="AD190" s="71"/>
      <c r="AE190" s="71"/>
      <c r="AF190" s="71"/>
      <c r="AG190" s="71"/>
      <c r="AH190" s="71"/>
      <c r="AI190" s="71"/>
      <c r="AJ190" s="71"/>
      <c r="AK190" s="71"/>
      <c r="AL190" s="71"/>
      <c r="AM190" s="71"/>
      <c r="AN190" s="71"/>
      <c r="AO190" s="71"/>
    </row>
    <row r="191" spans="1:41" x14ac:dyDescent="0.2">
      <c r="A191" s="71"/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71"/>
      <c r="AB191" s="71"/>
      <c r="AC191" s="71"/>
      <c r="AD191" s="71"/>
      <c r="AE191" s="71"/>
      <c r="AF191" s="71"/>
      <c r="AG191" s="71"/>
      <c r="AH191" s="71"/>
      <c r="AI191" s="71"/>
      <c r="AJ191" s="71"/>
      <c r="AK191" s="71"/>
      <c r="AL191" s="71"/>
      <c r="AM191" s="71"/>
      <c r="AN191" s="71"/>
      <c r="AO191" s="71"/>
    </row>
    <row r="192" spans="1:41" x14ac:dyDescent="0.2">
      <c r="A192" s="71"/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71"/>
      <c r="AB192" s="71"/>
      <c r="AC192" s="71"/>
      <c r="AD192" s="71"/>
      <c r="AE192" s="71"/>
      <c r="AF192" s="71"/>
      <c r="AG192" s="71"/>
      <c r="AH192" s="71"/>
      <c r="AI192" s="71"/>
      <c r="AJ192" s="71"/>
      <c r="AK192" s="71"/>
      <c r="AL192" s="71"/>
      <c r="AM192" s="71"/>
      <c r="AN192" s="71"/>
      <c r="AO192" s="71"/>
    </row>
    <row r="193" spans="1:41" x14ac:dyDescent="0.2">
      <c r="A193" s="71"/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1"/>
      <c r="AC193" s="71"/>
      <c r="AD193" s="71"/>
      <c r="AE193" s="71"/>
      <c r="AF193" s="71"/>
      <c r="AG193" s="71"/>
      <c r="AH193" s="71"/>
      <c r="AI193" s="71"/>
      <c r="AJ193" s="71"/>
      <c r="AK193" s="71"/>
      <c r="AL193" s="71"/>
      <c r="AM193" s="71"/>
      <c r="AN193" s="71"/>
      <c r="AO193" s="71"/>
    </row>
    <row r="194" spans="1:41" x14ac:dyDescent="0.2">
      <c r="A194" s="71"/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  <c r="AA194" s="71"/>
      <c r="AB194" s="71"/>
      <c r="AC194" s="71"/>
      <c r="AD194" s="71"/>
      <c r="AE194" s="71"/>
      <c r="AF194" s="71"/>
      <c r="AG194" s="71"/>
      <c r="AH194" s="71"/>
      <c r="AI194" s="71"/>
      <c r="AJ194" s="71"/>
      <c r="AK194" s="71"/>
      <c r="AL194" s="71"/>
      <c r="AM194" s="71"/>
      <c r="AN194" s="71"/>
      <c r="AO194" s="71"/>
    </row>
    <row r="195" spans="1:41" x14ac:dyDescent="0.2">
      <c r="A195" s="71"/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  <c r="AB195" s="71"/>
      <c r="AC195" s="71"/>
      <c r="AD195" s="71"/>
      <c r="AE195" s="71"/>
      <c r="AF195" s="71"/>
      <c r="AG195" s="71"/>
      <c r="AH195" s="71"/>
      <c r="AI195" s="71"/>
      <c r="AJ195" s="71"/>
      <c r="AK195" s="71"/>
      <c r="AL195" s="71"/>
      <c r="AM195" s="71"/>
      <c r="AN195" s="71"/>
      <c r="AO195" s="71"/>
    </row>
    <row r="196" spans="1:41" x14ac:dyDescent="0.2">
      <c r="A196" s="71"/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71"/>
      <c r="AB196" s="71"/>
      <c r="AC196" s="71"/>
      <c r="AD196" s="71"/>
      <c r="AE196" s="71"/>
      <c r="AF196" s="71"/>
      <c r="AG196" s="71"/>
      <c r="AH196" s="71"/>
      <c r="AI196" s="71"/>
      <c r="AJ196" s="71"/>
      <c r="AK196" s="71"/>
      <c r="AL196" s="71"/>
      <c r="AM196" s="71"/>
      <c r="AN196" s="71"/>
      <c r="AO196" s="71"/>
    </row>
    <row r="197" spans="1:41" x14ac:dyDescent="0.2">
      <c r="A197" s="71"/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  <c r="AD197" s="71"/>
      <c r="AE197" s="71"/>
      <c r="AF197" s="71"/>
      <c r="AG197" s="71"/>
      <c r="AH197" s="71"/>
      <c r="AI197" s="71"/>
      <c r="AJ197" s="71"/>
      <c r="AK197" s="71"/>
      <c r="AL197" s="71"/>
      <c r="AM197" s="71"/>
      <c r="AN197" s="71"/>
      <c r="AO197" s="71"/>
    </row>
    <row r="198" spans="1:41" x14ac:dyDescent="0.2">
      <c r="A198" s="71"/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  <c r="AB198" s="71"/>
      <c r="AC198" s="71"/>
      <c r="AD198" s="71"/>
      <c r="AE198" s="71"/>
      <c r="AF198" s="71"/>
      <c r="AG198" s="71"/>
      <c r="AH198" s="71"/>
      <c r="AI198" s="71"/>
      <c r="AJ198" s="71"/>
      <c r="AK198" s="71"/>
      <c r="AL198" s="71"/>
      <c r="AM198" s="71"/>
      <c r="AN198" s="71"/>
      <c r="AO198" s="71"/>
    </row>
    <row r="199" spans="1:41" x14ac:dyDescent="0.2">
      <c r="A199" s="71"/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71"/>
      <c r="AB199" s="71"/>
      <c r="AC199" s="71"/>
      <c r="AD199" s="71"/>
      <c r="AE199" s="71"/>
      <c r="AF199" s="71"/>
      <c r="AG199" s="71"/>
      <c r="AH199" s="71"/>
      <c r="AI199" s="71"/>
      <c r="AJ199" s="71"/>
      <c r="AK199" s="71"/>
      <c r="AL199" s="71"/>
      <c r="AM199" s="71"/>
      <c r="AN199" s="71"/>
      <c r="AO199" s="71"/>
    </row>
    <row r="200" spans="1:41" x14ac:dyDescent="0.2">
      <c r="A200" s="71"/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  <c r="AB200" s="71"/>
      <c r="AC200" s="71"/>
      <c r="AD200" s="71"/>
      <c r="AE200" s="71"/>
      <c r="AF200" s="71"/>
      <c r="AG200" s="71"/>
      <c r="AH200" s="71"/>
      <c r="AI200" s="71"/>
      <c r="AJ200" s="71"/>
      <c r="AK200" s="71"/>
      <c r="AL200" s="71"/>
      <c r="AM200" s="71"/>
      <c r="AN200" s="71"/>
      <c r="AO200" s="71"/>
    </row>
    <row r="201" spans="1:41" x14ac:dyDescent="0.2">
      <c r="A201" s="71"/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  <c r="AD201" s="71"/>
      <c r="AE201" s="71"/>
      <c r="AF201" s="71"/>
      <c r="AG201" s="71"/>
      <c r="AH201" s="71"/>
      <c r="AI201" s="71"/>
      <c r="AJ201" s="71"/>
      <c r="AK201" s="71"/>
      <c r="AL201" s="71"/>
      <c r="AM201" s="71"/>
      <c r="AN201" s="71"/>
      <c r="AO201" s="71"/>
    </row>
    <row r="202" spans="1:41" x14ac:dyDescent="0.2">
      <c r="A202" s="71"/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71"/>
      <c r="AB202" s="71"/>
      <c r="AC202" s="71"/>
      <c r="AD202" s="71"/>
      <c r="AE202" s="71"/>
      <c r="AF202" s="71"/>
      <c r="AG202" s="71"/>
      <c r="AH202" s="71"/>
      <c r="AI202" s="71"/>
      <c r="AJ202" s="71"/>
      <c r="AK202" s="71"/>
      <c r="AL202" s="71"/>
      <c r="AM202" s="71"/>
      <c r="AN202" s="71"/>
      <c r="AO202" s="71"/>
    </row>
    <row r="203" spans="1:41" x14ac:dyDescent="0.2">
      <c r="A203" s="71"/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1"/>
      <c r="AC203" s="71"/>
      <c r="AD203" s="71"/>
      <c r="AE203" s="71"/>
      <c r="AF203" s="71"/>
      <c r="AG203" s="71"/>
      <c r="AH203" s="71"/>
      <c r="AI203" s="71"/>
      <c r="AJ203" s="71"/>
      <c r="AK203" s="71"/>
      <c r="AL203" s="71"/>
      <c r="AM203" s="71"/>
      <c r="AN203" s="71"/>
      <c r="AO203" s="71"/>
    </row>
    <row r="204" spans="1:41" x14ac:dyDescent="0.2">
      <c r="A204" s="71"/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  <c r="AB204" s="71"/>
      <c r="AC204" s="71"/>
      <c r="AD204" s="71"/>
      <c r="AE204" s="71"/>
      <c r="AF204" s="71"/>
      <c r="AG204" s="71"/>
      <c r="AH204" s="71"/>
      <c r="AI204" s="71"/>
      <c r="AJ204" s="71"/>
      <c r="AK204" s="71"/>
      <c r="AL204" s="71"/>
      <c r="AM204" s="71"/>
      <c r="AN204" s="71"/>
      <c r="AO204" s="71"/>
    </row>
    <row r="205" spans="1:41" x14ac:dyDescent="0.2">
      <c r="A205" s="71"/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  <c r="AB205" s="71"/>
      <c r="AC205" s="71"/>
      <c r="AD205" s="71"/>
      <c r="AE205" s="71"/>
      <c r="AF205" s="71"/>
      <c r="AG205" s="71"/>
      <c r="AH205" s="71"/>
      <c r="AI205" s="71"/>
      <c r="AJ205" s="71"/>
      <c r="AK205" s="71"/>
      <c r="AL205" s="71"/>
      <c r="AM205" s="71"/>
      <c r="AN205" s="71"/>
      <c r="AO205" s="71"/>
    </row>
    <row r="206" spans="1:41" x14ac:dyDescent="0.2">
      <c r="A206" s="71"/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  <c r="AA206" s="71"/>
      <c r="AB206" s="71"/>
      <c r="AC206" s="71"/>
      <c r="AD206" s="71"/>
      <c r="AE206" s="71"/>
      <c r="AF206" s="71"/>
      <c r="AG206" s="71"/>
      <c r="AH206" s="71"/>
      <c r="AI206" s="71"/>
      <c r="AJ206" s="71"/>
      <c r="AK206" s="71"/>
      <c r="AL206" s="71"/>
      <c r="AM206" s="71"/>
      <c r="AN206" s="71"/>
      <c r="AO206" s="71"/>
    </row>
    <row r="207" spans="1:41" x14ac:dyDescent="0.2">
      <c r="A207" s="71"/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  <c r="AB207" s="71"/>
      <c r="AC207" s="71"/>
      <c r="AD207" s="71"/>
      <c r="AE207" s="71"/>
      <c r="AF207" s="71"/>
      <c r="AG207" s="71"/>
      <c r="AH207" s="71"/>
      <c r="AI207" s="71"/>
      <c r="AJ207" s="71"/>
      <c r="AK207" s="71"/>
      <c r="AL207" s="71"/>
      <c r="AM207" s="71"/>
      <c r="AN207" s="71"/>
      <c r="AO207" s="71"/>
    </row>
    <row r="208" spans="1:41" x14ac:dyDescent="0.2">
      <c r="A208" s="71"/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  <c r="AA208" s="71"/>
      <c r="AB208" s="71"/>
      <c r="AC208" s="71"/>
      <c r="AD208" s="71"/>
      <c r="AE208" s="71"/>
      <c r="AF208" s="71"/>
      <c r="AG208" s="71"/>
      <c r="AH208" s="71"/>
      <c r="AI208" s="71"/>
      <c r="AJ208" s="71"/>
      <c r="AK208" s="71"/>
      <c r="AL208" s="71"/>
      <c r="AM208" s="71"/>
      <c r="AN208" s="71"/>
      <c r="AO208" s="71"/>
    </row>
    <row r="209" spans="1:41" x14ac:dyDescent="0.2">
      <c r="A209" s="71"/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71"/>
      <c r="AE209" s="71"/>
      <c r="AF209" s="71"/>
      <c r="AG209" s="71"/>
      <c r="AH209" s="71"/>
      <c r="AI209" s="71"/>
      <c r="AJ209" s="71"/>
      <c r="AK209" s="71"/>
      <c r="AL209" s="71"/>
      <c r="AM209" s="71"/>
      <c r="AN209" s="71"/>
      <c r="AO209" s="71"/>
    </row>
    <row r="210" spans="1:41" x14ac:dyDescent="0.2">
      <c r="A210" s="71"/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  <c r="AA210" s="71"/>
      <c r="AB210" s="71"/>
      <c r="AC210" s="71"/>
      <c r="AD210" s="71"/>
      <c r="AE210" s="71"/>
      <c r="AF210" s="71"/>
      <c r="AG210" s="71"/>
      <c r="AH210" s="71"/>
      <c r="AI210" s="71"/>
      <c r="AJ210" s="71"/>
      <c r="AK210" s="71"/>
      <c r="AL210" s="71"/>
      <c r="AM210" s="71"/>
      <c r="AN210" s="71"/>
      <c r="AO210" s="71"/>
    </row>
    <row r="211" spans="1:41" x14ac:dyDescent="0.2">
      <c r="A211" s="71"/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  <c r="AB211" s="71"/>
      <c r="AC211" s="71"/>
      <c r="AD211" s="71"/>
      <c r="AE211" s="71"/>
      <c r="AF211" s="71"/>
      <c r="AG211" s="71"/>
      <c r="AH211" s="71"/>
      <c r="AI211" s="71"/>
      <c r="AJ211" s="71"/>
      <c r="AK211" s="71"/>
      <c r="AL211" s="71"/>
      <c r="AM211" s="71"/>
      <c r="AN211" s="71"/>
      <c r="AO211" s="71"/>
    </row>
    <row r="212" spans="1:41" x14ac:dyDescent="0.2">
      <c r="A212" s="71"/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  <c r="AA212" s="71"/>
      <c r="AB212" s="71"/>
      <c r="AC212" s="71"/>
      <c r="AD212" s="71"/>
      <c r="AE212" s="71"/>
      <c r="AF212" s="71"/>
      <c r="AG212" s="71"/>
      <c r="AH212" s="71"/>
      <c r="AI212" s="71"/>
      <c r="AJ212" s="71"/>
      <c r="AK212" s="71"/>
      <c r="AL212" s="71"/>
      <c r="AM212" s="71"/>
      <c r="AN212" s="71"/>
      <c r="AO212" s="71"/>
    </row>
    <row r="213" spans="1:41" x14ac:dyDescent="0.2">
      <c r="A213" s="71"/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  <c r="AA213" s="71"/>
      <c r="AB213" s="71"/>
      <c r="AC213" s="71"/>
      <c r="AD213" s="71"/>
      <c r="AE213" s="71"/>
      <c r="AF213" s="71"/>
      <c r="AG213" s="71"/>
      <c r="AH213" s="71"/>
      <c r="AI213" s="71"/>
      <c r="AJ213" s="71"/>
      <c r="AK213" s="71"/>
      <c r="AL213" s="71"/>
      <c r="AM213" s="71"/>
      <c r="AN213" s="71"/>
      <c r="AO213" s="71"/>
    </row>
    <row r="214" spans="1:41" x14ac:dyDescent="0.2">
      <c r="A214" s="71"/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  <c r="AA214" s="71"/>
      <c r="AB214" s="71"/>
      <c r="AC214" s="71"/>
      <c r="AD214" s="71"/>
      <c r="AE214" s="71"/>
      <c r="AF214" s="71"/>
      <c r="AG214" s="71"/>
      <c r="AH214" s="71"/>
      <c r="AI214" s="71"/>
      <c r="AJ214" s="71"/>
      <c r="AK214" s="71"/>
      <c r="AL214" s="71"/>
      <c r="AM214" s="71"/>
      <c r="AN214" s="71"/>
      <c r="AO214" s="71"/>
    </row>
    <row r="215" spans="1:41" x14ac:dyDescent="0.2">
      <c r="A215" s="71"/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  <c r="AB215" s="71"/>
      <c r="AC215" s="71"/>
      <c r="AD215" s="71"/>
      <c r="AE215" s="71"/>
      <c r="AF215" s="71"/>
      <c r="AG215" s="71"/>
      <c r="AH215" s="71"/>
      <c r="AI215" s="71"/>
      <c r="AJ215" s="71"/>
      <c r="AK215" s="71"/>
      <c r="AL215" s="71"/>
      <c r="AM215" s="71"/>
      <c r="AN215" s="71"/>
      <c r="AO215" s="71"/>
    </row>
    <row r="216" spans="1:41" x14ac:dyDescent="0.2">
      <c r="A216" s="71"/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  <c r="AA216" s="71"/>
      <c r="AB216" s="71"/>
      <c r="AC216" s="71"/>
      <c r="AD216" s="71"/>
      <c r="AE216" s="71"/>
      <c r="AF216" s="71"/>
      <c r="AG216" s="71"/>
      <c r="AH216" s="71"/>
      <c r="AI216" s="71"/>
      <c r="AJ216" s="71"/>
      <c r="AK216" s="71"/>
      <c r="AL216" s="71"/>
      <c r="AM216" s="71"/>
      <c r="AN216" s="71"/>
      <c r="AO216" s="71"/>
    </row>
    <row r="217" spans="1:41" x14ac:dyDescent="0.2">
      <c r="A217" s="71"/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  <c r="AD217" s="71"/>
      <c r="AE217" s="71"/>
      <c r="AF217" s="71"/>
      <c r="AG217" s="71"/>
      <c r="AH217" s="71"/>
      <c r="AI217" s="71"/>
      <c r="AJ217" s="71"/>
      <c r="AK217" s="71"/>
      <c r="AL217" s="71"/>
      <c r="AM217" s="71"/>
      <c r="AN217" s="71"/>
      <c r="AO217" s="71"/>
    </row>
    <row r="218" spans="1:41" x14ac:dyDescent="0.2">
      <c r="A218" s="71"/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  <c r="AA218" s="71"/>
      <c r="AB218" s="71"/>
      <c r="AC218" s="71"/>
      <c r="AD218" s="71"/>
      <c r="AE218" s="71"/>
      <c r="AF218" s="71"/>
      <c r="AG218" s="71"/>
      <c r="AH218" s="71"/>
      <c r="AI218" s="71"/>
      <c r="AJ218" s="71"/>
      <c r="AK218" s="71"/>
      <c r="AL218" s="71"/>
      <c r="AM218" s="71"/>
      <c r="AN218" s="71"/>
      <c r="AO218" s="71"/>
    </row>
    <row r="219" spans="1:41" x14ac:dyDescent="0.2">
      <c r="A219" s="71"/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  <c r="AB219" s="71"/>
      <c r="AC219" s="71"/>
      <c r="AD219" s="71"/>
      <c r="AE219" s="71"/>
      <c r="AF219" s="71"/>
      <c r="AG219" s="71"/>
      <c r="AH219" s="71"/>
      <c r="AI219" s="71"/>
      <c r="AJ219" s="71"/>
      <c r="AK219" s="71"/>
      <c r="AL219" s="71"/>
      <c r="AM219" s="71"/>
      <c r="AN219" s="71"/>
      <c r="AO219" s="71"/>
    </row>
    <row r="220" spans="1:41" x14ac:dyDescent="0.2">
      <c r="A220" s="71"/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  <c r="AA220" s="71"/>
      <c r="AB220" s="71"/>
      <c r="AC220" s="71"/>
      <c r="AD220" s="71"/>
      <c r="AE220" s="71"/>
      <c r="AF220" s="71"/>
      <c r="AG220" s="71"/>
      <c r="AH220" s="71"/>
      <c r="AI220" s="71"/>
      <c r="AJ220" s="71"/>
      <c r="AK220" s="71"/>
      <c r="AL220" s="71"/>
      <c r="AM220" s="71"/>
      <c r="AN220" s="71"/>
      <c r="AO220" s="71"/>
    </row>
    <row r="221" spans="1:41" x14ac:dyDescent="0.2">
      <c r="A221" s="71"/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  <c r="AA221" s="71"/>
      <c r="AB221" s="71"/>
      <c r="AC221" s="71"/>
      <c r="AD221" s="71"/>
      <c r="AE221" s="71"/>
      <c r="AF221" s="71"/>
      <c r="AG221" s="71"/>
      <c r="AH221" s="71"/>
      <c r="AI221" s="71"/>
      <c r="AJ221" s="71"/>
      <c r="AK221" s="71"/>
      <c r="AL221" s="71"/>
      <c r="AM221" s="71"/>
      <c r="AN221" s="71"/>
      <c r="AO221" s="71"/>
    </row>
    <row r="222" spans="1:41" x14ac:dyDescent="0.2">
      <c r="A222" s="71"/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  <c r="AA222" s="71"/>
      <c r="AB222" s="71"/>
      <c r="AC222" s="71"/>
      <c r="AD222" s="71"/>
      <c r="AE222" s="71"/>
      <c r="AF222" s="71"/>
      <c r="AG222" s="71"/>
      <c r="AH222" s="71"/>
      <c r="AI222" s="71"/>
      <c r="AJ222" s="71"/>
      <c r="AK222" s="71"/>
      <c r="AL222" s="71"/>
      <c r="AM222" s="71"/>
      <c r="AN222" s="71"/>
      <c r="AO222" s="71"/>
    </row>
    <row r="223" spans="1:41" x14ac:dyDescent="0.2">
      <c r="A223" s="71"/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  <c r="AB223" s="71"/>
      <c r="AC223" s="71"/>
      <c r="AD223" s="71"/>
      <c r="AE223" s="71"/>
      <c r="AF223" s="71"/>
      <c r="AG223" s="71"/>
      <c r="AH223" s="71"/>
      <c r="AI223" s="71"/>
      <c r="AJ223" s="71"/>
      <c r="AK223" s="71"/>
      <c r="AL223" s="71"/>
      <c r="AM223" s="71"/>
      <c r="AN223" s="71"/>
      <c r="AO223" s="71"/>
    </row>
    <row r="224" spans="1:41" x14ac:dyDescent="0.2">
      <c r="A224" s="71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A224" s="71"/>
      <c r="AB224" s="71"/>
      <c r="AC224" s="71"/>
      <c r="AD224" s="71"/>
      <c r="AE224" s="71"/>
      <c r="AF224" s="71"/>
      <c r="AG224" s="71"/>
      <c r="AH224" s="71"/>
      <c r="AI224" s="71"/>
      <c r="AJ224" s="71"/>
      <c r="AK224" s="71"/>
      <c r="AL224" s="71"/>
      <c r="AM224" s="71"/>
      <c r="AN224" s="71"/>
      <c r="AO224" s="71"/>
    </row>
    <row r="225" spans="1:41" x14ac:dyDescent="0.2">
      <c r="A225" s="71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  <c r="AB225" s="71"/>
      <c r="AC225" s="71"/>
      <c r="AD225" s="71"/>
      <c r="AE225" s="71"/>
      <c r="AF225" s="71"/>
      <c r="AG225" s="71"/>
      <c r="AH225" s="71"/>
      <c r="AI225" s="71"/>
      <c r="AJ225" s="71"/>
      <c r="AK225" s="71"/>
      <c r="AL225" s="71"/>
      <c r="AM225" s="71"/>
      <c r="AN225" s="71"/>
      <c r="AO225" s="71"/>
    </row>
    <row r="226" spans="1:41" x14ac:dyDescent="0.2">
      <c r="A226" s="71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  <c r="AA226" s="71"/>
      <c r="AB226" s="71"/>
      <c r="AC226" s="71"/>
      <c r="AD226" s="71"/>
      <c r="AE226" s="71"/>
      <c r="AF226" s="71"/>
      <c r="AG226" s="71"/>
      <c r="AH226" s="71"/>
      <c r="AI226" s="71"/>
      <c r="AJ226" s="71"/>
      <c r="AK226" s="71"/>
      <c r="AL226" s="71"/>
      <c r="AM226" s="71"/>
      <c r="AN226" s="71"/>
      <c r="AO226" s="71"/>
    </row>
    <row r="227" spans="1:41" x14ac:dyDescent="0.2">
      <c r="A227" s="71"/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  <c r="AB227" s="71"/>
      <c r="AC227" s="71"/>
      <c r="AD227" s="71"/>
      <c r="AE227" s="71"/>
      <c r="AF227" s="71"/>
      <c r="AG227" s="71"/>
      <c r="AH227" s="71"/>
      <c r="AI227" s="71"/>
      <c r="AJ227" s="71"/>
      <c r="AK227" s="71"/>
      <c r="AL227" s="71"/>
      <c r="AM227" s="71"/>
      <c r="AN227" s="71"/>
      <c r="AO227" s="71"/>
    </row>
    <row r="228" spans="1:41" x14ac:dyDescent="0.2">
      <c r="A228" s="71"/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  <c r="AA228" s="71"/>
      <c r="AB228" s="71"/>
      <c r="AC228" s="71"/>
      <c r="AD228" s="71"/>
      <c r="AE228" s="71"/>
      <c r="AF228" s="71"/>
      <c r="AG228" s="71"/>
      <c r="AH228" s="71"/>
      <c r="AI228" s="71"/>
      <c r="AJ228" s="71"/>
      <c r="AK228" s="71"/>
      <c r="AL228" s="71"/>
      <c r="AM228" s="71"/>
      <c r="AN228" s="71"/>
      <c r="AO228" s="71"/>
    </row>
    <row r="229" spans="1:41" x14ac:dyDescent="0.2">
      <c r="A229" s="71"/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  <c r="AB229" s="71"/>
      <c r="AC229" s="71"/>
      <c r="AD229" s="71"/>
      <c r="AE229" s="71"/>
      <c r="AF229" s="71"/>
      <c r="AG229" s="71"/>
      <c r="AH229" s="71"/>
      <c r="AI229" s="71"/>
      <c r="AJ229" s="71"/>
      <c r="AK229" s="71"/>
      <c r="AL229" s="71"/>
      <c r="AM229" s="71"/>
      <c r="AN229" s="71"/>
      <c r="AO229" s="71"/>
    </row>
    <row r="230" spans="1:41" x14ac:dyDescent="0.2">
      <c r="A230" s="71"/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  <c r="AA230" s="71"/>
      <c r="AB230" s="71"/>
      <c r="AC230" s="71"/>
      <c r="AD230" s="71"/>
      <c r="AE230" s="71"/>
      <c r="AF230" s="71"/>
      <c r="AG230" s="71"/>
      <c r="AH230" s="71"/>
      <c r="AI230" s="71"/>
      <c r="AJ230" s="71"/>
      <c r="AK230" s="71"/>
      <c r="AL230" s="71"/>
      <c r="AM230" s="71"/>
      <c r="AN230" s="71"/>
      <c r="AO230" s="71"/>
    </row>
    <row r="231" spans="1:41" x14ac:dyDescent="0.2">
      <c r="A231" s="71"/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  <c r="AA231" s="71"/>
      <c r="AB231" s="71"/>
      <c r="AC231" s="71"/>
      <c r="AD231" s="71"/>
      <c r="AE231" s="71"/>
      <c r="AF231" s="71"/>
      <c r="AG231" s="71"/>
      <c r="AH231" s="71"/>
      <c r="AI231" s="71"/>
      <c r="AJ231" s="71"/>
      <c r="AK231" s="71"/>
      <c r="AL231" s="71"/>
      <c r="AM231" s="71"/>
      <c r="AN231" s="71"/>
      <c r="AO231" s="71"/>
    </row>
    <row r="232" spans="1:41" x14ac:dyDescent="0.2">
      <c r="A232" s="71"/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  <c r="AA232" s="71"/>
      <c r="AB232" s="71"/>
      <c r="AC232" s="71"/>
      <c r="AD232" s="71"/>
      <c r="AE232" s="71"/>
      <c r="AF232" s="71"/>
      <c r="AG232" s="71"/>
      <c r="AH232" s="71"/>
      <c r="AI232" s="71"/>
      <c r="AJ232" s="71"/>
      <c r="AK232" s="71"/>
      <c r="AL232" s="71"/>
      <c r="AM232" s="71"/>
      <c r="AN232" s="71"/>
      <c r="AO232" s="71"/>
    </row>
    <row r="233" spans="1:41" x14ac:dyDescent="0.2">
      <c r="A233" s="71"/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  <c r="AB233" s="71"/>
      <c r="AC233" s="71"/>
      <c r="AD233" s="71"/>
      <c r="AE233" s="71"/>
      <c r="AF233" s="71"/>
      <c r="AG233" s="71"/>
      <c r="AH233" s="71"/>
      <c r="AI233" s="71"/>
      <c r="AJ233" s="71"/>
      <c r="AK233" s="71"/>
      <c r="AL233" s="71"/>
      <c r="AM233" s="71"/>
      <c r="AN233" s="71"/>
      <c r="AO233" s="71"/>
    </row>
    <row r="234" spans="1:41" x14ac:dyDescent="0.2">
      <c r="A234" s="71"/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  <c r="AA234" s="71"/>
      <c r="AB234" s="71"/>
      <c r="AC234" s="71"/>
      <c r="AD234" s="71"/>
      <c r="AE234" s="71"/>
      <c r="AF234" s="71"/>
      <c r="AG234" s="71"/>
      <c r="AH234" s="71"/>
      <c r="AI234" s="71"/>
      <c r="AJ234" s="71"/>
      <c r="AK234" s="71"/>
      <c r="AL234" s="71"/>
      <c r="AM234" s="71"/>
      <c r="AN234" s="71"/>
      <c r="AO234" s="71"/>
    </row>
    <row r="235" spans="1:41" x14ac:dyDescent="0.2">
      <c r="A235" s="71"/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  <c r="AA235" s="71"/>
      <c r="AB235" s="71"/>
      <c r="AC235" s="71"/>
      <c r="AD235" s="71"/>
      <c r="AE235" s="71"/>
      <c r="AF235" s="71"/>
      <c r="AG235" s="71"/>
      <c r="AH235" s="71"/>
      <c r="AI235" s="71"/>
      <c r="AJ235" s="71"/>
      <c r="AK235" s="71"/>
      <c r="AL235" s="71"/>
      <c r="AM235" s="71"/>
      <c r="AN235" s="71"/>
      <c r="AO235" s="71"/>
    </row>
    <row r="236" spans="1:41" x14ac:dyDescent="0.2">
      <c r="A236" s="71"/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  <c r="AA236" s="71"/>
      <c r="AB236" s="71"/>
      <c r="AC236" s="71"/>
      <c r="AD236" s="71"/>
      <c r="AE236" s="71"/>
      <c r="AF236" s="71"/>
      <c r="AG236" s="71"/>
      <c r="AH236" s="71"/>
      <c r="AI236" s="71"/>
      <c r="AJ236" s="71"/>
      <c r="AK236" s="71"/>
      <c r="AL236" s="71"/>
      <c r="AM236" s="71"/>
      <c r="AN236" s="71"/>
      <c r="AO236" s="71"/>
    </row>
    <row r="237" spans="1:41" x14ac:dyDescent="0.2">
      <c r="A237" s="71"/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  <c r="AA237" s="71"/>
      <c r="AB237" s="71"/>
      <c r="AC237" s="71"/>
      <c r="AD237" s="71"/>
      <c r="AE237" s="71"/>
      <c r="AF237" s="71"/>
      <c r="AG237" s="71"/>
      <c r="AH237" s="71"/>
      <c r="AI237" s="71"/>
      <c r="AJ237" s="71"/>
      <c r="AK237" s="71"/>
      <c r="AL237" s="71"/>
      <c r="AM237" s="71"/>
      <c r="AN237" s="71"/>
      <c r="AO237" s="71"/>
    </row>
    <row r="238" spans="1:41" x14ac:dyDescent="0.2">
      <c r="A238" s="71"/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  <c r="AA238" s="71"/>
      <c r="AB238" s="71"/>
      <c r="AC238" s="71"/>
      <c r="AD238" s="71"/>
      <c r="AE238" s="71"/>
      <c r="AF238" s="71"/>
      <c r="AG238" s="71"/>
      <c r="AH238" s="71"/>
      <c r="AI238" s="71"/>
      <c r="AJ238" s="71"/>
      <c r="AK238" s="71"/>
      <c r="AL238" s="71"/>
      <c r="AM238" s="71"/>
      <c r="AN238" s="71"/>
      <c r="AO238" s="71"/>
    </row>
    <row r="239" spans="1:41" x14ac:dyDescent="0.2">
      <c r="A239" s="71"/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</row>
    <row r="240" spans="1:41" x14ac:dyDescent="0.2">
      <c r="A240" s="71"/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  <c r="AA240" s="71"/>
      <c r="AB240" s="71"/>
      <c r="AC240" s="71"/>
      <c r="AD240" s="71"/>
      <c r="AE240" s="71"/>
      <c r="AF240" s="71"/>
      <c r="AG240" s="71"/>
      <c r="AH240" s="71"/>
      <c r="AI240" s="71"/>
      <c r="AJ240" s="71"/>
      <c r="AK240" s="71"/>
      <c r="AL240" s="71"/>
      <c r="AM240" s="71"/>
      <c r="AN240" s="71"/>
      <c r="AO240" s="71"/>
    </row>
    <row r="241" spans="1:41" x14ac:dyDescent="0.2">
      <c r="A241" s="71"/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  <c r="AB241" s="71"/>
      <c r="AC241" s="71"/>
      <c r="AD241" s="71"/>
      <c r="AE241" s="71"/>
      <c r="AF241" s="71"/>
      <c r="AG241" s="71"/>
      <c r="AH241" s="71"/>
      <c r="AI241" s="71"/>
      <c r="AJ241" s="71"/>
      <c r="AK241" s="71"/>
      <c r="AL241" s="71"/>
      <c r="AM241" s="71"/>
      <c r="AN241" s="71"/>
      <c r="AO241" s="71"/>
    </row>
    <row r="242" spans="1:41" x14ac:dyDescent="0.2">
      <c r="A242" s="71"/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  <c r="AA242" s="71"/>
      <c r="AB242" s="71"/>
      <c r="AC242" s="71"/>
      <c r="AD242" s="71"/>
      <c r="AE242" s="71"/>
      <c r="AF242" s="71"/>
      <c r="AG242" s="71"/>
      <c r="AH242" s="71"/>
      <c r="AI242" s="71"/>
      <c r="AJ242" s="71"/>
      <c r="AK242" s="71"/>
      <c r="AL242" s="71"/>
      <c r="AM242" s="71"/>
      <c r="AN242" s="71"/>
      <c r="AO242" s="71"/>
    </row>
    <row r="243" spans="1:41" x14ac:dyDescent="0.2">
      <c r="A243" s="71"/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  <c r="AA243" s="71"/>
      <c r="AB243" s="71"/>
      <c r="AC243" s="71"/>
      <c r="AD243" s="71"/>
      <c r="AE243" s="71"/>
      <c r="AF243" s="71"/>
      <c r="AG243" s="71"/>
      <c r="AH243" s="71"/>
      <c r="AI243" s="71"/>
      <c r="AJ243" s="71"/>
      <c r="AK243" s="71"/>
      <c r="AL243" s="71"/>
      <c r="AM243" s="71"/>
      <c r="AN243" s="71"/>
      <c r="AO243" s="71"/>
    </row>
    <row r="244" spans="1:41" x14ac:dyDescent="0.2">
      <c r="A244" s="71"/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  <c r="AA244" s="71"/>
      <c r="AB244" s="71"/>
      <c r="AC244" s="71"/>
      <c r="AD244" s="71"/>
      <c r="AE244" s="71"/>
      <c r="AF244" s="71"/>
      <c r="AG244" s="71"/>
      <c r="AH244" s="71"/>
      <c r="AI244" s="71"/>
      <c r="AJ244" s="71"/>
      <c r="AK244" s="71"/>
      <c r="AL244" s="71"/>
      <c r="AM244" s="71"/>
      <c r="AN244" s="71"/>
      <c r="AO244" s="71"/>
    </row>
    <row r="245" spans="1:41" x14ac:dyDescent="0.2">
      <c r="A245" s="71"/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  <c r="AA245" s="71"/>
      <c r="AB245" s="71"/>
      <c r="AC245" s="71"/>
      <c r="AD245" s="71"/>
      <c r="AE245" s="71"/>
      <c r="AF245" s="71"/>
      <c r="AG245" s="71"/>
      <c r="AH245" s="71"/>
      <c r="AI245" s="71"/>
      <c r="AJ245" s="71"/>
      <c r="AK245" s="71"/>
      <c r="AL245" s="71"/>
      <c r="AM245" s="71"/>
      <c r="AN245" s="71"/>
      <c r="AO245" s="71"/>
    </row>
    <row r="246" spans="1:41" x14ac:dyDescent="0.2">
      <c r="A246" s="71"/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  <c r="AA246" s="71"/>
      <c r="AB246" s="71"/>
      <c r="AC246" s="71"/>
      <c r="AD246" s="71"/>
      <c r="AE246" s="71"/>
      <c r="AF246" s="71"/>
      <c r="AG246" s="71"/>
      <c r="AH246" s="71"/>
      <c r="AI246" s="71"/>
      <c r="AJ246" s="71"/>
      <c r="AK246" s="71"/>
      <c r="AL246" s="71"/>
      <c r="AM246" s="71"/>
      <c r="AN246" s="71"/>
      <c r="AO246" s="71"/>
    </row>
    <row r="247" spans="1:41" x14ac:dyDescent="0.2">
      <c r="A247" s="71"/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  <c r="AA247" s="71"/>
      <c r="AB247" s="71"/>
      <c r="AC247" s="71"/>
      <c r="AD247" s="71"/>
      <c r="AE247" s="71"/>
      <c r="AF247" s="71"/>
      <c r="AG247" s="71"/>
      <c r="AH247" s="71"/>
      <c r="AI247" s="71"/>
      <c r="AJ247" s="71"/>
      <c r="AK247" s="71"/>
      <c r="AL247" s="71"/>
      <c r="AM247" s="71"/>
      <c r="AN247" s="71"/>
      <c r="AO247" s="71"/>
    </row>
    <row r="248" spans="1:41" x14ac:dyDescent="0.2">
      <c r="A248" s="71"/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  <c r="AA248" s="71"/>
      <c r="AB248" s="71"/>
      <c r="AC248" s="71"/>
      <c r="AD248" s="71"/>
      <c r="AE248" s="71"/>
      <c r="AF248" s="71"/>
      <c r="AG248" s="71"/>
      <c r="AH248" s="71"/>
      <c r="AI248" s="71"/>
      <c r="AJ248" s="71"/>
      <c r="AK248" s="71"/>
      <c r="AL248" s="71"/>
      <c r="AM248" s="71"/>
      <c r="AN248" s="71"/>
      <c r="AO248" s="71"/>
    </row>
    <row r="249" spans="1:41" x14ac:dyDescent="0.2">
      <c r="A249" s="71"/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  <c r="AB249" s="71"/>
      <c r="AC249" s="71"/>
      <c r="AD249" s="71"/>
      <c r="AE249" s="71"/>
      <c r="AF249" s="71"/>
      <c r="AG249" s="71"/>
      <c r="AH249" s="71"/>
      <c r="AI249" s="71"/>
      <c r="AJ249" s="71"/>
      <c r="AK249" s="71"/>
      <c r="AL249" s="71"/>
      <c r="AM249" s="71"/>
      <c r="AN249" s="71"/>
      <c r="AO249" s="71"/>
    </row>
    <row r="250" spans="1:41" x14ac:dyDescent="0.2">
      <c r="A250" s="71"/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  <c r="AA250" s="71"/>
      <c r="AB250" s="71"/>
      <c r="AC250" s="71"/>
      <c r="AD250" s="71"/>
      <c r="AE250" s="71"/>
      <c r="AF250" s="71"/>
      <c r="AG250" s="71"/>
      <c r="AH250" s="71"/>
      <c r="AI250" s="71"/>
      <c r="AJ250" s="71"/>
      <c r="AK250" s="71"/>
      <c r="AL250" s="71"/>
      <c r="AM250" s="71"/>
      <c r="AN250" s="71"/>
      <c r="AO250" s="71"/>
    </row>
    <row r="251" spans="1:41" x14ac:dyDescent="0.2">
      <c r="A251" s="71"/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  <c r="AB251" s="71"/>
      <c r="AC251" s="71"/>
      <c r="AD251" s="71"/>
      <c r="AE251" s="71"/>
      <c r="AF251" s="71"/>
      <c r="AG251" s="71"/>
      <c r="AH251" s="71"/>
      <c r="AI251" s="71"/>
      <c r="AJ251" s="71"/>
      <c r="AK251" s="71"/>
      <c r="AL251" s="71"/>
      <c r="AM251" s="71"/>
      <c r="AN251" s="71"/>
      <c r="AO251" s="71"/>
    </row>
    <row r="252" spans="1:41" x14ac:dyDescent="0.2">
      <c r="A252" s="71"/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  <c r="AA252" s="71"/>
      <c r="AB252" s="71"/>
      <c r="AC252" s="71"/>
      <c r="AD252" s="71"/>
      <c r="AE252" s="71"/>
      <c r="AF252" s="71"/>
      <c r="AG252" s="71"/>
      <c r="AH252" s="71"/>
      <c r="AI252" s="71"/>
      <c r="AJ252" s="71"/>
      <c r="AK252" s="71"/>
      <c r="AL252" s="71"/>
      <c r="AM252" s="71"/>
      <c r="AN252" s="71"/>
      <c r="AO252" s="71"/>
    </row>
    <row r="253" spans="1:41" x14ac:dyDescent="0.2">
      <c r="A253" s="71"/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  <c r="AB253" s="71"/>
      <c r="AC253" s="71"/>
      <c r="AD253" s="71"/>
      <c r="AE253" s="71"/>
      <c r="AF253" s="71"/>
      <c r="AG253" s="71"/>
      <c r="AH253" s="71"/>
      <c r="AI253" s="71"/>
      <c r="AJ253" s="71"/>
      <c r="AK253" s="71"/>
      <c r="AL253" s="71"/>
      <c r="AM253" s="71"/>
      <c r="AN253" s="71"/>
      <c r="AO253" s="71"/>
    </row>
    <row r="254" spans="1:41" x14ac:dyDescent="0.2">
      <c r="A254" s="71"/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  <c r="AA254" s="71"/>
      <c r="AB254" s="71"/>
      <c r="AC254" s="71"/>
      <c r="AD254" s="71"/>
      <c r="AE254" s="71"/>
      <c r="AF254" s="71"/>
      <c r="AG254" s="71"/>
      <c r="AH254" s="71"/>
      <c r="AI254" s="71"/>
      <c r="AJ254" s="71"/>
      <c r="AK254" s="71"/>
      <c r="AL254" s="71"/>
      <c r="AM254" s="71"/>
      <c r="AN254" s="71"/>
      <c r="AO254" s="71"/>
    </row>
    <row r="255" spans="1:41" x14ac:dyDescent="0.2">
      <c r="A255" s="71"/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  <c r="AA255" s="71"/>
      <c r="AB255" s="71"/>
      <c r="AC255" s="71"/>
      <c r="AD255" s="71"/>
      <c r="AE255" s="71"/>
      <c r="AF255" s="71"/>
      <c r="AG255" s="71"/>
      <c r="AH255" s="71"/>
      <c r="AI255" s="71"/>
      <c r="AJ255" s="71"/>
      <c r="AK255" s="71"/>
      <c r="AL255" s="71"/>
      <c r="AM255" s="71"/>
      <c r="AN255" s="71"/>
      <c r="AO255" s="71"/>
    </row>
    <row r="256" spans="1:41" x14ac:dyDescent="0.2">
      <c r="A256" s="71"/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  <c r="AA256" s="71"/>
      <c r="AB256" s="71"/>
      <c r="AC256" s="71"/>
      <c r="AD256" s="71"/>
      <c r="AE256" s="71"/>
      <c r="AF256" s="71"/>
      <c r="AG256" s="71"/>
      <c r="AH256" s="71"/>
      <c r="AI256" s="71"/>
      <c r="AJ256" s="71"/>
      <c r="AK256" s="71"/>
      <c r="AL256" s="71"/>
      <c r="AM256" s="71"/>
      <c r="AN256" s="71"/>
      <c r="AO256" s="71"/>
    </row>
    <row r="257" spans="1:41" x14ac:dyDescent="0.2">
      <c r="A257" s="71"/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  <c r="AA257" s="71"/>
      <c r="AB257" s="71"/>
      <c r="AC257" s="71"/>
      <c r="AD257" s="71"/>
      <c r="AE257" s="71"/>
      <c r="AF257" s="71"/>
      <c r="AG257" s="71"/>
      <c r="AH257" s="71"/>
      <c r="AI257" s="71"/>
      <c r="AJ257" s="71"/>
      <c r="AK257" s="71"/>
      <c r="AL257" s="71"/>
      <c r="AM257" s="71"/>
      <c r="AN257" s="71"/>
      <c r="AO257" s="71"/>
    </row>
    <row r="258" spans="1:41" x14ac:dyDescent="0.2">
      <c r="A258" s="71"/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  <c r="AA258" s="71"/>
      <c r="AB258" s="71"/>
      <c r="AC258" s="71"/>
      <c r="AD258" s="71"/>
      <c r="AE258" s="71"/>
      <c r="AF258" s="71"/>
      <c r="AG258" s="71"/>
      <c r="AH258" s="71"/>
      <c r="AI258" s="71"/>
      <c r="AJ258" s="71"/>
      <c r="AK258" s="71"/>
      <c r="AL258" s="71"/>
      <c r="AM258" s="71"/>
      <c r="AN258" s="71"/>
      <c r="AO258" s="71"/>
    </row>
    <row r="259" spans="1:41" x14ac:dyDescent="0.2">
      <c r="A259" s="71"/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  <c r="AA259" s="71"/>
      <c r="AB259" s="71"/>
      <c r="AC259" s="71"/>
      <c r="AD259" s="71"/>
      <c r="AE259" s="71"/>
      <c r="AF259" s="71"/>
      <c r="AG259" s="71"/>
      <c r="AH259" s="71"/>
      <c r="AI259" s="71"/>
      <c r="AJ259" s="71"/>
      <c r="AK259" s="71"/>
      <c r="AL259" s="71"/>
      <c r="AM259" s="71"/>
      <c r="AN259" s="71"/>
      <c r="AO259" s="71"/>
    </row>
    <row r="260" spans="1:41" x14ac:dyDescent="0.2">
      <c r="A260" s="71"/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  <c r="AA260" s="71"/>
      <c r="AB260" s="71"/>
      <c r="AC260" s="71"/>
      <c r="AD260" s="71"/>
      <c r="AE260" s="71"/>
      <c r="AF260" s="71"/>
      <c r="AG260" s="71"/>
      <c r="AH260" s="71"/>
      <c r="AI260" s="71"/>
      <c r="AJ260" s="71"/>
      <c r="AK260" s="71"/>
      <c r="AL260" s="71"/>
      <c r="AM260" s="71"/>
      <c r="AN260" s="71"/>
      <c r="AO260" s="71"/>
    </row>
    <row r="261" spans="1:41" x14ac:dyDescent="0.2">
      <c r="A261" s="71"/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  <c r="AA261" s="71"/>
      <c r="AB261" s="71"/>
      <c r="AC261" s="71"/>
      <c r="AD261" s="71"/>
      <c r="AE261" s="71"/>
      <c r="AF261" s="71"/>
      <c r="AG261" s="71"/>
      <c r="AH261" s="71"/>
      <c r="AI261" s="71"/>
      <c r="AJ261" s="71"/>
      <c r="AK261" s="71"/>
      <c r="AL261" s="71"/>
      <c r="AM261" s="71"/>
      <c r="AN261" s="71"/>
      <c r="AO261" s="71"/>
    </row>
    <row r="262" spans="1:41" x14ac:dyDescent="0.2">
      <c r="A262" s="71"/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  <c r="AA262" s="71"/>
      <c r="AB262" s="71"/>
      <c r="AC262" s="71"/>
      <c r="AD262" s="71"/>
      <c r="AE262" s="71"/>
      <c r="AF262" s="71"/>
      <c r="AG262" s="71"/>
      <c r="AH262" s="71"/>
      <c r="AI262" s="71"/>
      <c r="AJ262" s="71"/>
      <c r="AK262" s="71"/>
      <c r="AL262" s="71"/>
      <c r="AM262" s="71"/>
      <c r="AN262" s="71"/>
      <c r="AO262" s="71"/>
    </row>
    <row r="263" spans="1:41" x14ac:dyDescent="0.2">
      <c r="A263" s="71"/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  <c r="AA263" s="71"/>
      <c r="AB263" s="71"/>
      <c r="AC263" s="71"/>
      <c r="AD263" s="71"/>
      <c r="AE263" s="71"/>
      <c r="AF263" s="71"/>
      <c r="AG263" s="71"/>
      <c r="AH263" s="71"/>
      <c r="AI263" s="71"/>
      <c r="AJ263" s="71"/>
      <c r="AK263" s="71"/>
      <c r="AL263" s="71"/>
      <c r="AM263" s="71"/>
      <c r="AN263" s="71"/>
      <c r="AO263" s="71"/>
    </row>
    <row r="264" spans="1:41" x14ac:dyDescent="0.2">
      <c r="A264" s="71"/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  <c r="AA264" s="71"/>
      <c r="AB264" s="71"/>
      <c r="AC264" s="71"/>
      <c r="AD264" s="71"/>
      <c r="AE264" s="71"/>
      <c r="AF264" s="71"/>
      <c r="AG264" s="71"/>
      <c r="AH264" s="71"/>
      <c r="AI264" s="71"/>
      <c r="AJ264" s="71"/>
      <c r="AK264" s="71"/>
      <c r="AL264" s="71"/>
      <c r="AM264" s="71"/>
      <c r="AN264" s="71"/>
      <c r="AO264" s="71"/>
    </row>
    <row r="265" spans="1:41" x14ac:dyDescent="0.2">
      <c r="A265" s="71"/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  <c r="AA265" s="71"/>
      <c r="AB265" s="71"/>
      <c r="AC265" s="71"/>
      <c r="AD265" s="71"/>
      <c r="AE265" s="71"/>
      <c r="AF265" s="71"/>
      <c r="AG265" s="71"/>
      <c r="AH265" s="71"/>
      <c r="AI265" s="71"/>
      <c r="AJ265" s="71"/>
      <c r="AK265" s="71"/>
      <c r="AL265" s="71"/>
      <c r="AM265" s="71"/>
      <c r="AN265" s="71"/>
      <c r="AO265" s="71"/>
    </row>
    <row r="266" spans="1:41" x14ac:dyDescent="0.2">
      <c r="A266" s="71"/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  <c r="AA266" s="71"/>
      <c r="AB266" s="71"/>
      <c r="AC266" s="71"/>
      <c r="AD266" s="71"/>
      <c r="AE266" s="71"/>
      <c r="AF266" s="71"/>
      <c r="AG266" s="71"/>
      <c r="AH266" s="71"/>
      <c r="AI266" s="71"/>
      <c r="AJ266" s="71"/>
      <c r="AK266" s="71"/>
      <c r="AL266" s="71"/>
      <c r="AM266" s="71"/>
      <c r="AN266" s="71"/>
      <c r="AO266" s="71"/>
    </row>
    <row r="267" spans="1:41" x14ac:dyDescent="0.2">
      <c r="A267" s="71"/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  <c r="AA267" s="71"/>
      <c r="AB267" s="71"/>
      <c r="AC267" s="71"/>
      <c r="AD267" s="71"/>
      <c r="AE267" s="71"/>
      <c r="AF267" s="71"/>
      <c r="AG267" s="71"/>
      <c r="AH267" s="71"/>
      <c r="AI267" s="71"/>
      <c r="AJ267" s="71"/>
      <c r="AK267" s="71"/>
      <c r="AL267" s="71"/>
      <c r="AM267" s="71"/>
      <c r="AN267" s="71"/>
      <c r="AO267" s="71"/>
    </row>
    <row r="268" spans="1:41" x14ac:dyDescent="0.2">
      <c r="A268" s="71"/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  <c r="AA268" s="71"/>
      <c r="AB268" s="71"/>
      <c r="AC268" s="71"/>
      <c r="AD268" s="71"/>
      <c r="AE268" s="71"/>
      <c r="AF268" s="71"/>
      <c r="AG268" s="71"/>
      <c r="AH268" s="71"/>
      <c r="AI268" s="71"/>
      <c r="AJ268" s="71"/>
      <c r="AK268" s="71"/>
      <c r="AL268" s="71"/>
      <c r="AM268" s="71"/>
      <c r="AN268" s="71"/>
      <c r="AO268" s="71"/>
    </row>
    <row r="269" spans="1:41" x14ac:dyDescent="0.2">
      <c r="A269" s="71"/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  <c r="AA269" s="71"/>
      <c r="AB269" s="71"/>
      <c r="AC269" s="71"/>
      <c r="AD269" s="71"/>
      <c r="AE269" s="71"/>
      <c r="AF269" s="71"/>
      <c r="AG269" s="71"/>
      <c r="AH269" s="71"/>
      <c r="AI269" s="71"/>
      <c r="AJ269" s="71"/>
      <c r="AK269" s="71"/>
      <c r="AL269" s="71"/>
      <c r="AM269" s="71"/>
      <c r="AN269" s="71"/>
      <c r="AO269" s="71"/>
    </row>
    <row r="270" spans="1:41" x14ac:dyDescent="0.2">
      <c r="A270" s="71"/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  <c r="Y270" s="71"/>
      <c r="Z270" s="71"/>
      <c r="AA270" s="71"/>
      <c r="AB270" s="71"/>
      <c r="AC270" s="71"/>
      <c r="AD270" s="71"/>
      <c r="AE270" s="71"/>
      <c r="AF270" s="71"/>
      <c r="AG270" s="71"/>
      <c r="AH270" s="71"/>
      <c r="AI270" s="71"/>
      <c r="AJ270" s="71"/>
      <c r="AK270" s="71"/>
      <c r="AL270" s="71"/>
      <c r="AM270" s="71"/>
      <c r="AN270" s="71"/>
      <c r="AO270" s="71"/>
    </row>
    <row r="271" spans="1:41" x14ac:dyDescent="0.2">
      <c r="A271" s="71"/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  <c r="AA271" s="71"/>
      <c r="AB271" s="71"/>
      <c r="AC271" s="71"/>
      <c r="AD271" s="71"/>
      <c r="AE271" s="71"/>
      <c r="AF271" s="71"/>
      <c r="AG271" s="71"/>
      <c r="AH271" s="71"/>
      <c r="AI271" s="71"/>
      <c r="AJ271" s="71"/>
      <c r="AK271" s="71"/>
      <c r="AL271" s="71"/>
      <c r="AM271" s="71"/>
      <c r="AN271" s="71"/>
      <c r="AO271" s="71"/>
    </row>
    <row r="272" spans="1:41" x14ac:dyDescent="0.2">
      <c r="A272" s="71"/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  <c r="Z272" s="71"/>
      <c r="AA272" s="71"/>
      <c r="AB272" s="71"/>
      <c r="AC272" s="71"/>
      <c r="AD272" s="71"/>
      <c r="AE272" s="71"/>
      <c r="AF272" s="71"/>
      <c r="AG272" s="71"/>
      <c r="AH272" s="71"/>
      <c r="AI272" s="71"/>
      <c r="AJ272" s="71"/>
      <c r="AK272" s="71"/>
      <c r="AL272" s="71"/>
      <c r="AM272" s="71"/>
      <c r="AN272" s="71"/>
      <c r="AO272" s="71"/>
    </row>
    <row r="273" spans="1:41" x14ac:dyDescent="0.2">
      <c r="A273" s="71"/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  <c r="AA273" s="71"/>
      <c r="AB273" s="71"/>
      <c r="AC273" s="71"/>
      <c r="AD273" s="71"/>
      <c r="AE273" s="71"/>
      <c r="AF273" s="71"/>
      <c r="AG273" s="71"/>
      <c r="AH273" s="71"/>
      <c r="AI273" s="71"/>
      <c r="AJ273" s="71"/>
      <c r="AK273" s="71"/>
      <c r="AL273" s="71"/>
      <c r="AM273" s="71"/>
      <c r="AN273" s="71"/>
      <c r="AO273" s="71"/>
    </row>
    <row r="274" spans="1:41" x14ac:dyDescent="0.2">
      <c r="A274" s="71"/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  <c r="AA274" s="71"/>
      <c r="AB274" s="71"/>
      <c r="AC274" s="71"/>
      <c r="AD274" s="71"/>
      <c r="AE274" s="71"/>
      <c r="AF274" s="71"/>
      <c r="AG274" s="71"/>
      <c r="AH274" s="71"/>
      <c r="AI274" s="71"/>
      <c r="AJ274" s="71"/>
      <c r="AK274" s="71"/>
      <c r="AL274" s="71"/>
      <c r="AM274" s="71"/>
      <c r="AN274" s="71"/>
      <c r="AO274" s="71"/>
    </row>
    <row r="275" spans="1:41" x14ac:dyDescent="0.2">
      <c r="A275" s="71"/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71"/>
      <c r="AB275" s="71"/>
      <c r="AC275" s="71"/>
      <c r="AD275" s="71"/>
      <c r="AE275" s="71"/>
      <c r="AF275" s="71"/>
      <c r="AG275" s="71"/>
      <c r="AH275" s="71"/>
      <c r="AI275" s="71"/>
      <c r="AJ275" s="71"/>
      <c r="AK275" s="71"/>
      <c r="AL275" s="71"/>
      <c r="AM275" s="71"/>
      <c r="AN275" s="71"/>
      <c r="AO275" s="71"/>
    </row>
    <row r="276" spans="1:41" x14ac:dyDescent="0.2">
      <c r="A276" s="71"/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  <c r="AA276" s="71"/>
      <c r="AB276" s="71"/>
      <c r="AC276" s="71"/>
      <c r="AD276" s="71"/>
      <c r="AE276" s="71"/>
      <c r="AF276" s="71"/>
      <c r="AG276" s="71"/>
      <c r="AH276" s="71"/>
      <c r="AI276" s="71"/>
      <c r="AJ276" s="71"/>
      <c r="AK276" s="71"/>
      <c r="AL276" s="71"/>
      <c r="AM276" s="71"/>
      <c r="AN276" s="71"/>
      <c r="AO276" s="71"/>
    </row>
    <row r="277" spans="1:41" x14ac:dyDescent="0.2">
      <c r="A277" s="71"/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71"/>
      <c r="AB277" s="71"/>
      <c r="AC277" s="71"/>
      <c r="AD277" s="71"/>
      <c r="AE277" s="71"/>
      <c r="AF277" s="71"/>
      <c r="AG277" s="71"/>
      <c r="AH277" s="71"/>
      <c r="AI277" s="71"/>
      <c r="AJ277" s="71"/>
      <c r="AK277" s="71"/>
      <c r="AL277" s="71"/>
      <c r="AM277" s="71"/>
      <c r="AN277" s="71"/>
      <c r="AO277" s="71"/>
    </row>
    <row r="278" spans="1:41" x14ac:dyDescent="0.2">
      <c r="A278" s="71"/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1"/>
      <c r="AA278" s="71"/>
      <c r="AB278" s="71"/>
      <c r="AC278" s="71"/>
      <c r="AD278" s="71"/>
      <c r="AE278" s="71"/>
      <c r="AF278" s="71"/>
      <c r="AG278" s="71"/>
      <c r="AH278" s="71"/>
      <c r="AI278" s="71"/>
      <c r="AJ278" s="71"/>
      <c r="AK278" s="71"/>
      <c r="AL278" s="71"/>
      <c r="AM278" s="71"/>
      <c r="AN278" s="71"/>
      <c r="AO278" s="71"/>
    </row>
    <row r="279" spans="1:41" x14ac:dyDescent="0.2">
      <c r="A279" s="71"/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  <c r="AA279" s="71"/>
      <c r="AB279" s="71"/>
      <c r="AC279" s="71"/>
      <c r="AD279" s="71"/>
      <c r="AE279" s="71"/>
      <c r="AF279" s="71"/>
      <c r="AG279" s="71"/>
      <c r="AH279" s="71"/>
      <c r="AI279" s="71"/>
      <c r="AJ279" s="71"/>
      <c r="AK279" s="71"/>
      <c r="AL279" s="71"/>
      <c r="AM279" s="71"/>
      <c r="AN279" s="71"/>
      <c r="AO279" s="71"/>
    </row>
    <row r="280" spans="1:41" x14ac:dyDescent="0.2">
      <c r="A280" s="71"/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  <c r="AA280" s="71"/>
      <c r="AB280" s="71"/>
      <c r="AC280" s="71"/>
      <c r="AD280" s="71"/>
      <c r="AE280" s="71"/>
      <c r="AF280" s="71"/>
      <c r="AG280" s="71"/>
      <c r="AH280" s="71"/>
      <c r="AI280" s="71"/>
      <c r="AJ280" s="71"/>
      <c r="AK280" s="71"/>
      <c r="AL280" s="71"/>
      <c r="AM280" s="71"/>
      <c r="AN280" s="71"/>
      <c r="AO280" s="71"/>
    </row>
    <row r="281" spans="1:41" x14ac:dyDescent="0.2">
      <c r="A281" s="71"/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  <c r="AA281" s="71"/>
      <c r="AB281" s="71"/>
      <c r="AC281" s="71"/>
      <c r="AD281" s="71"/>
      <c r="AE281" s="71"/>
      <c r="AF281" s="71"/>
      <c r="AG281" s="71"/>
      <c r="AH281" s="71"/>
      <c r="AI281" s="71"/>
      <c r="AJ281" s="71"/>
      <c r="AK281" s="71"/>
      <c r="AL281" s="71"/>
      <c r="AM281" s="71"/>
      <c r="AN281" s="71"/>
      <c r="AO281" s="71"/>
    </row>
    <row r="282" spans="1:41" x14ac:dyDescent="0.2">
      <c r="A282" s="71"/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  <c r="Z282" s="71"/>
      <c r="AA282" s="71"/>
      <c r="AB282" s="71"/>
      <c r="AC282" s="71"/>
      <c r="AD282" s="71"/>
      <c r="AE282" s="71"/>
      <c r="AF282" s="71"/>
      <c r="AG282" s="71"/>
      <c r="AH282" s="71"/>
      <c r="AI282" s="71"/>
      <c r="AJ282" s="71"/>
      <c r="AK282" s="71"/>
      <c r="AL282" s="71"/>
      <c r="AM282" s="71"/>
      <c r="AN282" s="71"/>
      <c r="AO282" s="71"/>
    </row>
    <row r="283" spans="1:41" x14ac:dyDescent="0.2">
      <c r="A283" s="71"/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  <c r="AA283" s="71"/>
      <c r="AB283" s="71"/>
      <c r="AC283" s="71"/>
      <c r="AD283" s="71"/>
      <c r="AE283" s="71"/>
      <c r="AF283" s="71"/>
      <c r="AG283" s="71"/>
      <c r="AH283" s="71"/>
      <c r="AI283" s="71"/>
      <c r="AJ283" s="71"/>
      <c r="AK283" s="71"/>
      <c r="AL283" s="71"/>
      <c r="AM283" s="71"/>
      <c r="AN283" s="71"/>
      <c r="AO283" s="71"/>
    </row>
    <row r="284" spans="1:41" x14ac:dyDescent="0.2">
      <c r="A284" s="71"/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  <c r="Y284" s="71"/>
      <c r="Z284" s="71"/>
      <c r="AA284" s="71"/>
      <c r="AB284" s="71"/>
      <c r="AC284" s="71"/>
      <c r="AD284" s="71"/>
      <c r="AE284" s="71"/>
      <c r="AF284" s="71"/>
      <c r="AG284" s="71"/>
      <c r="AH284" s="71"/>
      <c r="AI284" s="71"/>
      <c r="AJ284" s="71"/>
      <c r="AK284" s="71"/>
      <c r="AL284" s="71"/>
      <c r="AM284" s="71"/>
      <c r="AN284" s="71"/>
      <c r="AO284" s="71"/>
    </row>
    <row r="285" spans="1:41" x14ac:dyDescent="0.2">
      <c r="A285" s="71"/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  <c r="AA285" s="71"/>
      <c r="AB285" s="71"/>
      <c r="AC285" s="71"/>
      <c r="AD285" s="71"/>
      <c r="AE285" s="71"/>
      <c r="AF285" s="71"/>
      <c r="AG285" s="71"/>
      <c r="AH285" s="71"/>
      <c r="AI285" s="71"/>
      <c r="AJ285" s="71"/>
      <c r="AK285" s="71"/>
      <c r="AL285" s="71"/>
      <c r="AM285" s="71"/>
      <c r="AN285" s="71"/>
      <c r="AO285" s="71"/>
    </row>
    <row r="286" spans="1:41" x14ac:dyDescent="0.2">
      <c r="A286" s="71"/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  <c r="Z286" s="71"/>
      <c r="AA286" s="71"/>
      <c r="AB286" s="71"/>
      <c r="AC286" s="71"/>
      <c r="AD286" s="71"/>
      <c r="AE286" s="71"/>
      <c r="AF286" s="71"/>
      <c r="AG286" s="71"/>
      <c r="AH286" s="71"/>
      <c r="AI286" s="71"/>
      <c r="AJ286" s="71"/>
      <c r="AK286" s="71"/>
      <c r="AL286" s="71"/>
      <c r="AM286" s="71"/>
      <c r="AN286" s="71"/>
      <c r="AO286" s="71"/>
    </row>
    <row r="287" spans="1:41" x14ac:dyDescent="0.2">
      <c r="A287" s="71"/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  <c r="Y287" s="71"/>
      <c r="Z287" s="71"/>
      <c r="AA287" s="71"/>
      <c r="AB287" s="71"/>
      <c r="AC287" s="71"/>
      <c r="AD287" s="71"/>
      <c r="AE287" s="71"/>
      <c r="AF287" s="71"/>
      <c r="AG287" s="71"/>
      <c r="AH287" s="71"/>
      <c r="AI287" s="71"/>
      <c r="AJ287" s="71"/>
      <c r="AK287" s="71"/>
      <c r="AL287" s="71"/>
      <c r="AM287" s="71"/>
      <c r="AN287" s="71"/>
      <c r="AO287" s="71"/>
    </row>
    <row r="288" spans="1:41" x14ac:dyDescent="0.2">
      <c r="A288" s="71"/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  <c r="Z288" s="71"/>
      <c r="AA288" s="71"/>
      <c r="AB288" s="71"/>
      <c r="AC288" s="71"/>
      <c r="AD288" s="71"/>
      <c r="AE288" s="71"/>
      <c r="AF288" s="71"/>
      <c r="AG288" s="71"/>
      <c r="AH288" s="71"/>
      <c r="AI288" s="71"/>
      <c r="AJ288" s="71"/>
      <c r="AK288" s="71"/>
      <c r="AL288" s="71"/>
      <c r="AM288" s="71"/>
      <c r="AN288" s="71"/>
      <c r="AO288" s="71"/>
    </row>
    <row r="289" spans="1:41" x14ac:dyDescent="0.2">
      <c r="A289" s="71"/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  <c r="AA289" s="71"/>
      <c r="AB289" s="71"/>
      <c r="AC289" s="71"/>
      <c r="AD289" s="71"/>
      <c r="AE289" s="71"/>
      <c r="AF289" s="71"/>
      <c r="AG289" s="71"/>
      <c r="AH289" s="71"/>
      <c r="AI289" s="71"/>
      <c r="AJ289" s="71"/>
      <c r="AK289" s="71"/>
      <c r="AL289" s="71"/>
      <c r="AM289" s="71"/>
      <c r="AN289" s="71"/>
      <c r="AO289" s="71"/>
    </row>
    <row r="290" spans="1:41" x14ac:dyDescent="0.2">
      <c r="A290" s="71"/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  <c r="Y290" s="71"/>
      <c r="Z290" s="71"/>
      <c r="AA290" s="71"/>
      <c r="AB290" s="71"/>
      <c r="AC290" s="71"/>
      <c r="AD290" s="71"/>
      <c r="AE290" s="71"/>
      <c r="AF290" s="71"/>
      <c r="AG290" s="71"/>
      <c r="AH290" s="71"/>
      <c r="AI290" s="71"/>
      <c r="AJ290" s="71"/>
      <c r="AK290" s="71"/>
      <c r="AL290" s="71"/>
      <c r="AM290" s="71"/>
      <c r="AN290" s="71"/>
      <c r="AO290" s="71"/>
    </row>
    <row r="291" spans="1:41" x14ac:dyDescent="0.2">
      <c r="A291" s="71"/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  <c r="AA291" s="71"/>
      <c r="AB291" s="71"/>
      <c r="AC291" s="71"/>
      <c r="AD291" s="71"/>
      <c r="AE291" s="71"/>
      <c r="AF291" s="71"/>
      <c r="AG291" s="71"/>
      <c r="AH291" s="71"/>
      <c r="AI291" s="71"/>
      <c r="AJ291" s="71"/>
      <c r="AK291" s="71"/>
      <c r="AL291" s="71"/>
      <c r="AM291" s="71"/>
      <c r="AN291" s="71"/>
      <c r="AO291" s="71"/>
    </row>
    <row r="292" spans="1:41" x14ac:dyDescent="0.2">
      <c r="A292" s="71"/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  <c r="Z292" s="71"/>
      <c r="AA292" s="71"/>
      <c r="AB292" s="71"/>
      <c r="AC292" s="71"/>
      <c r="AD292" s="71"/>
      <c r="AE292" s="71"/>
      <c r="AF292" s="71"/>
      <c r="AG292" s="71"/>
      <c r="AH292" s="71"/>
      <c r="AI292" s="71"/>
      <c r="AJ292" s="71"/>
      <c r="AK292" s="71"/>
      <c r="AL292" s="71"/>
      <c r="AM292" s="71"/>
      <c r="AN292" s="71"/>
      <c r="AO292" s="71"/>
    </row>
    <row r="293" spans="1:41" x14ac:dyDescent="0.2">
      <c r="A293" s="71"/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  <c r="AA293" s="71"/>
      <c r="AB293" s="71"/>
      <c r="AC293" s="71"/>
      <c r="AD293" s="71"/>
      <c r="AE293" s="71"/>
      <c r="AF293" s="71"/>
      <c r="AG293" s="71"/>
      <c r="AH293" s="71"/>
      <c r="AI293" s="71"/>
      <c r="AJ293" s="71"/>
      <c r="AK293" s="71"/>
      <c r="AL293" s="71"/>
      <c r="AM293" s="71"/>
      <c r="AN293" s="71"/>
      <c r="AO293" s="71"/>
    </row>
    <row r="294" spans="1:41" x14ac:dyDescent="0.2">
      <c r="A294" s="71"/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  <c r="Z294" s="71"/>
      <c r="AA294" s="71"/>
      <c r="AB294" s="71"/>
      <c r="AC294" s="71"/>
      <c r="AD294" s="71"/>
      <c r="AE294" s="71"/>
      <c r="AF294" s="71"/>
      <c r="AG294" s="71"/>
      <c r="AH294" s="71"/>
      <c r="AI294" s="71"/>
      <c r="AJ294" s="71"/>
      <c r="AK294" s="71"/>
      <c r="AL294" s="71"/>
      <c r="AM294" s="71"/>
      <c r="AN294" s="71"/>
      <c r="AO294" s="71"/>
    </row>
    <row r="295" spans="1:41" x14ac:dyDescent="0.2">
      <c r="A295" s="71"/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  <c r="AA295" s="71"/>
      <c r="AB295" s="71"/>
      <c r="AC295" s="71"/>
      <c r="AD295" s="71"/>
      <c r="AE295" s="71"/>
      <c r="AF295" s="71"/>
      <c r="AG295" s="71"/>
      <c r="AH295" s="71"/>
      <c r="AI295" s="71"/>
      <c r="AJ295" s="71"/>
      <c r="AK295" s="71"/>
      <c r="AL295" s="71"/>
      <c r="AM295" s="71"/>
      <c r="AN295" s="71"/>
      <c r="AO295" s="71"/>
    </row>
    <row r="296" spans="1:41" x14ac:dyDescent="0.2">
      <c r="A296" s="71"/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  <c r="Z296" s="71"/>
      <c r="AA296" s="71"/>
      <c r="AB296" s="71"/>
      <c r="AC296" s="71"/>
      <c r="AD296" s="71"/>
      <c r="AE296" s="71"/>
      <c r="AF296" s="71"/>
      <c r="AG296" s="71"/>
      <c r="AH296" s="71"/>
      <c r="AI296" s="71"/>
      <c r="AJ296" s="71"/>
      <c r="AK296" s="71"/>
      <c r="AL296" s="71"/>
      <c r="AM296" s="71"/>
      <c r="AN296" s="71"/>
      <c r="AO296" s="71"/>
    </row>
    <row r="297" spans="1:41" x14ac:dyDescent="0.2">
      <c r="A297" s="71"/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  <c r="AA297" s="71"/>
      <c r="AB297" s="71"/>
      <c r="AC297" s="71"/>
      <c r="AD297" s="71"/>
      <c r="AE297" s="71"/>
      <c r="AF297" s="71"/>
      <c r="AG297" s="71"/>
      <c r="AH297" s="71"/>
      <c r="AI297" s="71"/>
      <c r="AJ297" s="71"/>
      <c r="AK297" s="71"/>
      <c r="AL297" s="71"/>
      <c r="AM297" s="71"/>
      <c r="AN297" s="71"/>
      <c r="AO297" s="71"/>
    </row>
    <row r="298" spans="1:41" x14ac:dyDescent="0.2">
      <c r="A298" s="71"/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  <c r="Y298" s="71"/>
      <c r="Z298" s="71"/>
      <c r="AA298" s="71"/>
      <c r="AB298" s="71"/>
      <c r="AC298" s="71"/>
      <c r="AD298" s="71"/>
      <c r="AE298" s="71"/>
      <c r="AF298" s="71"/>
      <c r="AG298" s="71"/>
      <c r="AH298" s="71"/>
      <c r="AI298" s="71"/>
      <c r="AJ298" s="71"/>
      <c r="AK298" s="71"/>
      <c r="AL298" s="71"/>
      <c r="AM298" s="71"/>
      <c r="AN298" s="71"/>
      <c r="AO298" s="71"/>
    </row>
    <row r="299" spans="1:41" x14ac:dyDescent="0.2">
      <c r="A299" s="71"/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  <c r="AA299" s="71"/>
      <c r="AB299" s="71"/>
      <c r="AC299" s="71"/>
      <c r="AD299" s="71"/>
      <c r="AE299" s="71"/>
      <c r="AF299" s="71"/>
      <c r="AG299" s="71"/>
      <c r="AH299" s="71"/>
      <c r="AI299" s="71"/>
      <c r="AJ299" s="71"/>
      <c r="AK299" s="71"/>
      <c r="AL299" s="71"/>
      <c r="AM299" s="71"/>
      <c r="AN299" s="71"/>
      <c r="AO299" s="71"/>
    </row>
    <row r="300" spans="1:41" x14ac:dyDescent="0.2">
      <c r="A300" s="71"/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  <c r="Y300" s="71"/>
      <c r="Z300" s="71"/>
      <c r="AA300" s="71"/>
      <c r="AB300" s="71"/>
      <c r="AC300" s="71"/>
      <c r="AD300" s="71"/>
      <c r="AE300" s="71"/>
      <c r="AF300" s="71"/>
      <c r="AG300" s="71"/>
      <c r="AH300" s="71"/>
      <c r="AI300" s="71"/>
      <c r="AJ300" s="71"/>
      <c r="AK300" s="71"/>
      <c r="AL300" s="71"/>
      <c r="AM300" s="71"/>
      <c r="AN300" s="71"/>
      <c r="AO300" s="71"/>
    </row>
    <row r="301" spans="1:41" x14ac:dyDescent="0.2">
      <c r="A301" s="71"/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  <c r="Y301" s="71"/>
      <c r="Z301" s="71"/>
      <c r="AA301" s="71"/>
      <c r="AB301" s="71"/>
      <c r="AC301" s="71"/>
      <c r="AD301" s="71"/>
      <c r="AE301" s="71"/>
      <c r="AF301" s="71"/>
      <c r="AG301" s="71"/>
      <c r="AH301" s="71"/>
      <c r="AI301" s="71"/>
      <c r="AJ301" s="71"/>
      <c r="AK301" s="71"/>
      <c r="AL301" s="71"/>
      <c r="AM301" s="71"/>
      <c r="AN301" s="71"/>
      <c r="AO301" s="71"/>
    </row>
    <row r="302" spans="1:41" x14ac:dyDescent="0.2">
      <c r="A302" s="71"/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  <c r="Y302" s="71"/>
      <c r="Z302" s="71"/>
      <c r="AA302" s="71"/>
      <c r="AB302" s="71"/>
      <c r="AC302" s="71"/>
      <c r="AD302" s="71"/>
      <c r="AE302" s="71"/>
      <c r="AF302" s="71"/>
      <c r="AG302" s="71"/>
      <c r="AH302" s="71"/>
      <c r="AI302" s="71"/>
      <c r="AJ302" s="71"/>
      <c r="AK302" s="71"/>
      <c r="AL302" s="71"/>
      <c r="AM302" s="71"/>
      <c r="AN302" s="71"/>
      <c r="AO302" s="71"/>
    </row>
    <row r="303" spans="1:41" x14ac:dyDescent="0.2">
      <c r="A303" s="71"/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  <c r="AA303" s="71"/>
      <c r="AB303" s="71"/>
      <c r="AC303" s="71"/>
      <c r="AD303" s="71"/>
      <c r="AE303" s="71"/>
      <c r="AF303" s="71"/>
      <c r="AG303" s="71"/>
      <c r="AH303" s="71"/>
      <c r="AI303" s="71"/>
      <c r="AJ303" s="71"/>
      <c r="AK303" s="71"/>
      <c r="AL303" s="71"/>
      <c r="AM303" s="71"/>
      <c r="AN303" s="71"/>
      <c r="AO303" s="71"/>
    </row>
    <row r="304" spans="1:41" x14ac:dyDescent="0.2">
      <c r="A304" s="71"/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  <c r="Y304" s="71"/>
      <c r="Z304" s="71"/>
      <c r="AA304" s="71"/>
      <c r="AB304" s="71"/>
      <c r="AC304" s="71"/>
      <c r="AD304" s="71"/>
      <c r="AE304" s="71"/>
      <c r="AF304" s="71"/>
      <c r="AG304" s="71"/>
      <c r="AH304" s="71"/>
      <c r="AI304" s="71"/>
      <c r="AJ304" s="71"/>
      <c r="AK304" s="71"/>
      <c r="AL304" s="71"/>
      <c r="AM304" s="71"/>
      <c r="AN304" s="71"/>
      <c r="AO304" s="71"/>
    </row>
    <row r="305" spans="1:41" x14ac:dyDescent="0.2">
      <c r="A305" s="71"/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  <c r="AA305" s="71"/>
      <c r="AB305" s="71"/>
      <c r="AC305" s="71"/>
      <c r="AD305" s="71"/>
      <c r="AE305" s="71"/>
      <c r="AF305" s="71"/>
      <c r="AG305" s="71"/>
      <c r="AH305" s="71"/>
      <c r="AI305" s="71"/>
      <c r="AJ305" s="71"/>
      <c r="AK305" s="71"/>
      <c r="AL305" s="71"/>
      <c r="AM305" s="71"/>
      <c r="AN305" s="71"/>
      <c r="AO305" s="71"/>
    </row>
    <row r="306" spans="1:41" x14ac:dyDescent="0.2">
      <c r="A306" s="71"/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  <c r="Y306" s="71"/>
      <c r="Z306" s="71"/>
      <c r="AA306" s="71"/>
      <c r="AB306" s="71"/>
      <c r="AC306" s="71"/>
      <c r="AD306" s="71"/>
      <c r="AE306" s="71"/>
      <c r="AF306" s="71"/>
      <c r="AG306" s="71"/>
      <c r="AH306" s="71"/>
      <c r="AI306" s="71"/>
      <c r="AJ306" s="71"/>
      <c r="AK306" s="71"/>
      <c r="AL306" s="71"/>
      <c r="AM306" s="71"/>
      <c r="AN306" s="71"/>
      <c r="AO306" s="71"/>
    </row>
    <row r="307" spans="1:41" x14ac:dyDescent="0.2">
      <c r="A307" s="71"/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  <c r="AA307" s="71"/>
      <c r="AB307" s="71"/>
      <c r="AC307" s="71"/>
      <c r="AD307" s="71"/>
      <c r="AE307" s="71"/>
      <c r="AF307" s="71"/>
      <c r="AG307" s="71"/>
      <c r="AH307" s="71"/>
      <c r="AI307" s="71"/>
      <c r="AJ307" s="71"/>
      <c r="AK307" s="71"/>
      <c r="AL307" s="71"/>
      <c r="AM307" s="71"/>
      <c r="AN307" s="71"/>
      <c r="AO307" s="71"/>
    </row>
    <row r="308" spans="1:41" x14ac:dyDescent="0.2">
      <c r="A308" s="71"/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  <c r="X308" s="71"/>
      <c r="Y308" s="71"/>
      <c r="Z308" s="71"/>
      <c r="AA308" s="71"/>
      <c r="AB308" s="71"/>
      <c r="AC308" s="71"/>
      <c r="AD308" s="71"/>
      <c r="AE308" s="71"/>
      <c r="AF308" s="71"/>
      <c r="AG308" s="71"/>
      <c r="AH308" s="71"/>
      <c r="AI308" s="71"/>
      <c r="AJ308" s="71"/>
      <c r="AK308" s="71"/>
      <c r="AL308" s="71"/>
      <c r="AM308" s="71"/>
      <c r="AN308" s="71"/>
      <c r="AO308" s="71"/>
    </row>
    <row r="309" spans="1:41" x14ac:dyDescent="0.2">
      <c r="A309" s="71"/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71"/>
      <c r="X309" s="71"/>
      <c r="Y309" s="71"/>
      <c r="Z309" s="71"/>
      <c r="AA309" s="71"/>
      <c r="AB309" s="71"/>
      <c r="AC309" s="71"/>
      <c r="AD309" s="71"/>
      <c r="AE309" s="71"/>
      <c r="AF309" s="71"/>
      <c r="AG309" s="71"/>
      <c r="AH309" s="71"/>
      <c r="AI309" s="71"/>
      <c r="AJ309" s="71"/>
      <c r="AK309" s="71"/>
      <c r="AL309" s="71"/>
      <c r="AM309" s="71"/>
      <c r="AN309" s="71"/>
      <c r="AO309" s="71"/>
    </row>
    <row r="310" spans="1:41" x14ac:dyDescent="0.2">
      <c r="A310" s="71"/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71"/>
      <c r="Y310" s="71"/>
      <c r="Z310" s="71"/>
      <c r="AA310" s="71"/>
      <c r="AB310" s="71"/>
      <c r="AC310" s="71"/>
      <c r="AD310" s="71"/>
      <c r="AE310" s="71"/>
      <c r="AF310" s="71"/>
      <c r="AG310" s="71"/>
      <c r="AH310" s="71"/>
      <c r="AI310" s="71"/>
      <c r="AJ310" s="71"/>
      <c r="AK310" s="71"/>
      <c r="AL310" s="71"/>
      <c r="AM310" s="71"/>
      <c r="AN310" s="71"/>
      <c r="AO310" s="71"/>
    </row>
    <row r="311" spans="1:41" x14ac:dyDescent="0.2">
      <c r="A311" s="71"/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71"/>
      <c r="X311" s="71"/>
      <c r="Y311" s="71"/>
      <c r="Z311" s="71"/>
      <c r="AA311" s="71"/>
      <c r="AB311" s="71"/>
      <c r="AC311" s="71"/>
      <c r="AD311" s="71"/>
      <c r="AE311" s="71"/>
      <c r="AF311" s="71"/>
      <c r="AG311" s="71"/>
      <c r="AH311" s="71"/>
      <c r="AI311" s="71"/>
      <c r="AJ311" s="71"/>
      <c r="AK311" s="71"/>
      <c r="AL311" s="71"/>
      <c r="AM311" s="71"/>
      <c r="AN311" s="71"/>
      <c r="AO311" s="71"/>
    </row>
    <row r="312" spans="1:41" x14ac:dyDescent="0.2">
      <c r="A312" s="71"/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71"/>
      <c r="X312" s="71"/>
      <c r="Y312" s="71"/>
      <c r="Z312" s="71"/>
      <c r="AA312" s="71"/>
      <c r="AB312" s="71"/>
      <c r="AC312" s="71"/>
      <c r="AD312" s="71"/>
      <c r="AE312" s="71"/>
      <c r="AF312" s="71"/>
      <c r="AG312" s="71"/>
      <c r="AH312" s="71"/>
      <c r="AI312" s="71"/>
      <c r="AJ312" s="71"/>
      <c r="AK312" s="71"/>
      <c r="AL312" s="71"/>
      <c r="AM312" s="71"/>
      <c r="AN312" s="71"/>
      <c r="AO312" s="71"/>
    </row>
    <row r="313" spans="1:41" x14ac:dyDescent="0.2">
      <c r="A313" s="71"/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71"/>
      <c r="X313" s="71"/>
      <c r="Y313" s="71"/>
      <c r="Z313" s="71"/>
      <c r="AA313" s="71"/>
      <c r="AB313" s="71"/>
      <c r="AC313" s="71"/>
      <c r="AD313" s="71"/>
      <c r="AE313" s="71"/>
      <c r="AF313" s="71"/>
      <c r="AG313" s="71"/>
      <c r="AH313" s="71"/>
      <c r="AI313" s="71"/>
      <c r="AJ313" s="71"/>
      <c r="AK313" s="71"/>
      <c r="AL313" s="71"/>
      <c r="AM313" s="71"/>
      <c r="AN313" s="71"/>
      <c r="AO313" s="71"/>
    </row>
    <row r="314" spans="1:41" x14ac:dyDescent="0.2">
      <c r="A314" s="71"/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71"/>
      <c r="X314" s="71"/>
      <c r="Y314" s="71"/>
      <c r="Z314" s="71"/>
      <c r="AA314" s="71"/>
      <c r="AB314" s="71"/>
      <c r="AC314" s="71"/>
      <c r="AD314" s="71"/>
      <c r="AE314" s="71"/>
      <c r="AF314" s="71"/>
      <c r="AG314" s="71"/>
      <c r="AH314" s="71"/>
      <c r="AI314" s="71"/>
      <c r="AJ314" s="71"/>
      <c r="AK314" s="71"/>
      <c r="AL314" s="71"/>
      <c r="AM314" s="71"/>
      <c r="AN314" s="71"/>
      <c r="AO314" s="71"/>
    </row>
    <row r="315" spans="1:41" x14ac:dyDescent="0.2">
      <c r="A315" s="71"/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  <c r="Y315" s="71"/>
      <c r="Z315" s="71"/>
      <c r="AA315" s="71"/>
      <c r="AB315" s="71"/>
      <c r="AC315" s="71"/>
      <c r="AD315" s="71"/>
      <c r="AE315" s="71"/>
      <c r="AF315" s="71"/>
      <c r="AG315" s="71"/>
      <c r="AH315" s="71"/>
      <c r="AI315" s="71"/>
      <c r="AJ315" s="71"/>
      <c r="AK315" s="71"/>
      <c r="AL315" s="71"/>
      <c r="AM315" s="71"/>
      <c r="AN315" s="71"/>
      <c r="AO315" s="71"/>
    </row>
    <row r="316" spans="1:41" x14ac:dyDescent="0.2">
      <c r="A316" s="71"/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71"/>
      <c r="X316" s="71"/>
      <c r="Y316" s="71"/>
      <c r="Z316" s="71"/>
      <c r="AA316" s="71"/>
      <c r="AB316" s="71"/>
      <c r="AC316" s="71"/>
      <c r="AD316" s="71"/>
      <c r="AE316" s="71"/>
      <c r="AF316" s="71"/>
      <c r="AG316" s="71"/>
      <c r="AH316" s="71"/>
      <c r="AI316" s="71"/>
      <c r="AJ316" s="71"/>
      <c r="AK316" s="71"/>
      <c r="AL316" s="71"/>
      <c r="AM316" s="71"/>
      <c r="AN316" s="71"/>
      <c r="AO316" s="71"/>
    </row>
    <row r="317" spans="1:41" x14ac:dyDescent="0.2">
      <c r="A317" s="71"/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71"/>
      <c r="X317" s="71"/>
      <c r="Y317" s="71"/>
      <c r="Z317" s="71"/>
      <c r="AA317" s="71"/>
      <c r="AB317" s="71"/>
      <c r="AC317" s="71"/>
      <c r="AD317" s="71"/>
      <c r="AE317" s="71"/>
      <c r="AF317" s="71"/>
      <c r="AG317" s="71"/>
      <c r="AH317" s="71"/>
      <c r="AI317" s="71"/>
      <c r="AJ317" s="71"/>
      <c r="AK317" s="71"/>
      <c r="AL317" s="71"/>
      <c r="AM317" s="71"/>
      <c r="AN317" s="71"/>
      <c r="AO317" s="71"/>
    </row>
    <row r="318" spans="1:41" x14ac:dyDescent="0.2">
      <c r="A318" s="71"/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71"/>
      <c r="X318" s="71"/>
      <c r="Y318" s="71"/>
      <c r="Z318" s="71"/>
      <c r="AA318" s="71"/>
      <c r="AB318" s="71"/>
      <c r="AC318" s="71"/>
      <c r="AD318" s="71"/>
      <c r="AE318" s="71"/>
      <c r="AF318" s="71"/>
      <c r="AG318" s="71"/>
      <c r="AH318" s="71"/>
      <c r="AI318" s="71"/>
      <c r="AJ318" s="71"/>
      <c r="AK318" s="71"/>
      <c r="AL318" s="71"/>
      <c r="AM318" s="71"/>
      <c r="AN318" s="71"/>
      <c r="AO318" s="71"/>
    </row>
    <row r="319" spans="1:41" x14ac:dyDescent="0.2">
      <c r="A319" s="71"/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71"/>
      <c r="X319" s="71"/>
      <c r="Y319" s="71"/>
      <c r="Z319" s="71"/>
      <c r="AA319" s="71"/>
      <c r="AB319" s="71"/>
      <c r="AC319" s="71"/>
      <c r="AD319" s="71"/>
      <c r="AE319" s="71"/>
      <c r="AF319" s="71"/>
      <c r="AG319" s="71"/>
      <c r="AH319" s="71"/>
      <c r="AI319" s="71"/>
      <c r="AJ319" s="71"/>
      <c r="AK319" s="71"/>
      <c r="AL319" s="71"/>
      <c r="AM319" s="71"/>
      <c r="AN319" s="71"/>
      <c r="AO319" s="71"/>
    </row>
    <row r="320" spans="1:41" x14ac:dyDescent="0.2">
      <c r="A320" s="71"/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71"/>
      <c r="X320" s="71"/>
      <c r="Y320" s="71"/>
      <c r="Z320" s="71"/>
      <c r="AA320" s="71"/>
      <c r="AB320" s="71"/>
      <c r="AC320" s="71"/>
      <c r="AD320" s="71"/>
      <c r="AE320" s="71"/>
      <c r="AF320" s="71"/>
      <c r="AG320" s="71"/>
      <c r="AH320" s="71"/>
      <c r="AI320" s="71"/>
      <c r="AJ320" s="71"/>
      <c r="AK320" s="71"/>
      <c r="AL320" s="71"/>
      <c r="AM320" s="71"/>
      <c r="AN320" s="71"/>
      <c r="AO320" s="71"/>
    </row>
    <row r="321" spans="1:41" x14ac:dyDescent="0.2">
      <c r="A321" s="71"/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71"/>
      <c r="X321" s="71"/>
      <c r="Y321" s="71"/>
      <c r="Z321" s="71"/>
      <c r="AA321" s="71"/>
      <c r="AB321" s="71"/>
      <c r="AC321" s="71"/>
      <c r="AD321" s="71"/>
      <c r="AE321" s="71"/>
      <c r="AF321" s="71"/>
      <c r="AG321" s="71"/>
      <c r="AH321" s="71"/>
      <c r="AI321" s="71"/>
      <c r="AJ321" s="71"/>
      <c r="AK321" s="71"/>
      <c r="AL321" s="71"/>
      <c r="AM321" s="71"/>
      <c r="AN321" s="71"/>
      <c r="AO321" s="71"/>
    </row>
    <row r="322" spans="1:41" x14ac:dyDescent="0.2">
      <c r="A322" s="71"/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71"/>
      <c r="X322" s="71"/>
      <c r="Y322" s="71"/>
      <c r="Z322" s="71"/>
      <c r="AA322" s="71"/>
      <c r="AB322" s="71"/>
      <c r="AC322" s="71"/>
      <c r="AD322" s="71"/>
      <c r="AE322" s="71"/>
      <c r="AF322" s="71"/>
      <c r="AG322" s="71"/>
      <c r="AH322" s="71"/>
      <c r="AI322" s="71"/>
      <c r="AJ322" s="71"/>
      <c r="AK322" s="71"/>
      <c r="AL322" s="71"/>
      <c r="AM322" s="71"/>
      <c r="AN322" s="71"/>
      <c r="AO322" s="71"/>
    </row>
    <row r="323" spans="1:41" x14ac:dyDescent="0.2">
      <c r="A323" s="71"/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71"/>
      <c r="Z323" s="71"/>
      <c r="AA323" s="71"/>
      <c r="AB323" s="71"/>
      <c r="AC323" s="71"/>
      <c r="AD323" s="71"/>
      <c r="AE323" s="71"/>
      <c r="AF323" s="71"/>
      <c r="AG323" s="71"/>
      <c r="AH323" s="71"/>
      <c r="AI323" s="71"/>
      <c r="AJ323" s="71"/>
      <c r="AK323" s="71"/>
      <c r="AL323" s="71"/>
      <c r="AM323" s="71"/>
      <c r="AN323" s="71"/>
      <c r="AO323" s="71"/>
    </row>
    <row r="324" spans="1:41" x14ac:dyDescent="0.2">
      <c r="A324" s="71"/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71"/>
      <c r="X324" s="71"/>
      <c r="Y324" s="71"/>
      <c r="Z324" s="71"/>
      <c r="AA324" s="71"/>
      <c r="AB324" s="71"/>
      <c r="AC324" s="71"/>
      <c r="AD324" s="71"/>
      <c r="AE324" s="71"/>
      <c r="AF324" s="71"/>
      <c r="AG324" s="71"/>
      <c r="AH324" s="71"/>
      <c r="AI324" s="71"/>
      <c r="AJ324" s="71"/>
      <c r="AK324" s="71"/>
      <c r="AL324" s="71"/>
      <c r="AM324" s="71"/>
      <c r="AN324" s="71"/>
      <c r="AO324" s="71"/>
    </row>
    <row r="325" spans="1:41" x14ac:dyDescent="0.2">
      <c r="A325" s="71"/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71"/>
      <c r="X325" s="71"/>
      <c r="Y325" s="71"/>
      <c r="Z325" s="71"/>
      <c r="AA325" s="71"/>
      <c r="AB325" s="71"/>
      <c r="AC325" s="71"/>
      <c r="AD325" s="71"/>
      <c r="AE325" s="71"/>
      <c r="AF325" s="71"/>
      <c r="AG325" s="71"/>
      <c r="AH325" s="71"/>
      <c r="AI325" s="71"/>
      <c r="AJ325" s="71"/>
      <c r="AK325" s="71"/>
      <c r="AL325" s="71"/>
      <c r="AM325" s="71"/>
      <c r="AN325" s="71"/>
      <c r="AO325" s="71"/>
    </row>
    <row r="326" spans="1:41" x14ac:dyDescent="0.2">
      <c r="A326" s="71"/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71"/>
      <c r="X326" s="71"/>
      <c r="Y326" s="71"/>
      <c r="Z326" s="71"/>
      <c r="AA326" s="71"/>
      <c r="AB326" s="71"/>
      <c r="AC326" s="71"/>
      <c r="AD326" s="71"/>
      <c r="AE326" s="71"/>
      <c r="AF326" s="71"/>
      <c r="AG326" s="71"/>
      <c r="AH326" s="71"/>
      <c r="AI326" s="71"/>
      <c r="AJ326" s="71"/>
      <c r="AK326" s="71"/>
      <c r="AL326" s="71"/>
      <c r="AM326" s="71"/>
      <c r="AN326" s="71"/>
      <c r="AO326" s="71"/>
    </row>
    <row r="327" spans="1:41" x14ac:dyDescent="0.2">
      <c r="A327" s="71"/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71"/>
      <c r="X327" s="71"/>
      <c r="Y327" s="71"/>
      <c r="Z327" s="71"/>
      <c r="AA327" s="71"/>
      <c r="AB327" s="71"/>
      <c r="AC327" s="71"/>
      <c r="AD327" s="71"/>
      <c r="AE327" s="71"/>
      <c r="AF327" s="71"/>
      <c r="AG327" s="71"/>
      <c r="AH327" s="71"/>
      <c r="AI327" s="71"/>
      <c r="AJ327" s="71"/>
      <c r="AK327" s="71"/>
      <c r="AL327" s="71"/>
      <c r="AM327" s="71"/>
      <c r="AN327" s="71"/>
      <c r="AO327" s="71"/>
    </row>
    <row r="328" spans="1:41" x14ac:dyDescent="0.2">
      <c r="A328" s="71"/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71"/>
      <c r="X328" s="71"/>
      <c r="Y328" s="71"/>
      <c r="Z328" s="71"/>
      <c r="AA328" s="71"/>
      <c r="AB328" s="71"/>
      <c r="AC328" s="71"/>
      <c r="AD328" s="71"/>
      <c r="AE328" s="71"/>
      <c r="AF328" s="71"/>
      <c r="AG328" s="71"/>
      <c r="AH328" s="71"/>
      <c r="AI328" s="71"/>
      <c r="AJ328" s="71"/>
      <c r="AK328" s="71"/>
      <c r="AL328" s="71"/>
      <c r="AM328" s="71"/>
      <c r="AN328" s="71"/>
      <c r="AO328" s="71"/>
    </row>
    <row r="329" spans="1:41" x14ac:dyDescent="0.2">
      <c r="A329" s="71"/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71"/>
      <c r="X329" s="71"/>
      <c r="Y329" s="71"/>
      <c r="Z329" s="71"/>
      <c r="AA329" s="71"/>
      <c r="AB329" s="71"/>
      <c r="AC329" s="71"/>
      <c r="AD329" s="71"/>
      <c r="AE329" s="71"/>
      <c r="AF329" s="71"/>
      <c r="AG329" s="71"/>
      <c r="AH329" s="71"/>
      <c r="AI329" s="71"/>
      <c r="AJ329" s="71"/>
      <c r="AK329" s="71"/>
      <c r="AL329" s="71"/>
      <c r="AM329" s="71"/>
      <c r="AN329" s="71"/>
      <c r="AO329" s="71"/>
    </row>
    <row r="330" spans="1:41" x14ac:dyDescent="0.2">
      <c r="A330" s="71"/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71"/>
      <c r="X330" s="71"/>
      <c r="Y330" s="71"/>
      <c r="Z330" s="71"/>
      <c r="AA330" s="71"/>
      <c r="AB330" s="71"/>
      <c r="AC330" s="71"/>
      <c r="AD330" s="71"/>
      <c r="AE330" s="71"/>
      <c r="AF330" s="71"/>
      <c r="AG330" s="71"/>
      <c r="AH330" s="71"/>
      <c r="AI330" s="71"/>
      <c r="AJ330" s="71"/>
      <c r="AK330" s="71"/>
      <c r="AL330" s="71"/>
      <c r="AM330" s="71"/>
      <c r="AN330" s="71"/>
      <c r="AO330" s="71"/>
    </row>
    <row r="331" spans="1:41" x14ac:dyDescent="0.2">
      <c r="A331" s="71"/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71"/>
      <c r="X331" s="71"/>
      <c r="Y331" s="71"/>
      <c r="Z331" s="71"/>
      <c r="AA331" s="71"/>
      <c r="AB331" s="71"/>
      <c r="AC331" s="71"/>
      <c r="AD331" s="71"/>
      <c r="AE331" s="71"/>
      <c r="AF331" s="71"/>
      <c r="AG331" s="71"/>
      <c r="AH331" s="71"/>
      <c r="AI331" s="71"/>
      <c r="AJ331" s="71"/>
      <c r="AK331" s="71"/>
      <c r="AL331" s="71"/>
      <c r="AM331" s="71"/>
      <c r="AN331" s="71"/>
      <c r="AO331" s="71"/>
    </row>
    <row r="332" spans="1:41" x14ac:dyDescent="0.2">
      <c r="A332" s="71"/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  <c r="U332" s="71"/>
      <c r="V332" s="71"/>
      <c r="W332" s="71"/>
      <c r="X332" s="71"/>
      <c r="Y332" s="71"/>
      <c r="Z332" s="71"/>
      <c r="AA332" s="71"/>
      <c r="AB332" s="71"/>
      <c r="AC332" s="71"/>
      <c r="AD332" s="71"/>
      <c r="AE332" s="71"/>
      <c r="AF332" s="71"/>
      <c r="AG332" s="71"/>
      <c r="AH332" s="71"/>
      <c r="AI332" s="71"/>
      <c r="AJ332" s="71"/>
      <c r="AK332" s="71"/>
      <c r="AL332" s="71"/>
      <c r="AM332" s="71"/>
      <c r="AN332" s="71"/>
      <c r="AO332" s="71"/>
    </row>
    <row r="333" spans="1:41" x14ac:dyDescent="0.2">
      <c r="A333" s="71"/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  <c r="U333" s="71"/>
      <c r="V333" s="71"/>
      <c r="W333" s="71"/>
      <c r="X333" s="71"/>
      <c r="Y333" s="71"/>
      <c r="Z333" s="71"/>
      <c r="AA333" s="71"/>
      <c r="AB333" s="71"/>
      <c r="AC333" s="71"/>
      <c r="AD333" s="71"/>
      <c r="AE333" s="71"/>
      <c r="AF333" s="71"/>
      <c r="AG333" s="71"/>
      <c r="AH333" s="71"/>
      <c r="AI333" s="71"/>
      <c r="AJ333" s="71"/>
      <c r="AK333" s="71"/>
      <c r="AL333" s="71"/>
      <c r="AM333" s="71"/>
      <c r="AN333" s="71"/>
      <c r="AO333" s="71"/>
    </row>
    <row r="334" spans="1:41" x14ac:dyDescent="0.2">
      <c r="A334" s="71"/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71"/>
      <c r="V334" s="71"/>
      <c r="W334" s="71"/>
      <c r="X334" s="71"/>
      <c r="Y334" s="71"/>
      <c r="Z334" s="71"/>
      <c r="AA334" s="71"/>
      <c r="AB334" s="71"/>
      <c r="AC334" s="71"/>
      <c r="AD334" s="71"/>
      <c r="AE334" s="71"/>
      <c r="AF334" s="71"/>
      <c r="AG334" s="71"/>
      <c r="AH334" s="71"/>
      <c r="AI334" s="71"/>
      <c r="AJ334" s="71"/>
      <c r="AK334" s="71"/>
      <c r="AL334" s="71"/>
      <c r="AM334" s="71"/>
      <c r="AN334" s="71"/>
      <c r="AO334" s="71"/>
    </row>
    <row r="335" spans="1:41" x14ac:dyDescent="0.2">
      <c r="A335" s="71"/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  <c r="U335" s="71"/>
      <c r="V335" s="71"/>
      <c r="W335" s="71"/>
      <c r="X335" s="71"/>
      <c r="Y335" s="71"/>
      <c r="Z335" s="71"/>
      <c r="AA335" s="71"/>
      <c r="AB335" s="71"/>
      <c r="AC335" s="71"/>
      <c r="AD335" s="71"/>
      <c r="AE335" s="71"/>
      <c r="AF335" s="71"/>
      <c r="AG335" s="71"/>
      <c r="AH335" s="71"/>
      <c r="AI335" s="71"/>
      <c r="AJ335" s="71"/>
      <c r="AK335" s="71"/>
      <c r="AL335" s="71"/>
      <c r="AM335" s="71"/>
      <c r="AN335" s="71"/>
      <c r="AO335" s="71"/>
    </row>
    <row r="336" spans="1:41" x14ac:dyDescent="0.2">
      <c r="A336" s="71"/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  <c r="U336" s="71"/>
      <c r="V336" s="71"/>
      <c r="W336" s="71"/>
      <c r="X336" s="71"/>
      <c r="Y336" s="71"/>
      <c r="Z336" s="71"/>
      <c r="AA336" s="71"/>
      <c r="AB336" s="71"/>
      <c r="AC336" s="71"/>
      <c r="AD336" s="71"/>
      <c r="AE336" s="71"/>
      <c r="AF336" s="71"/>
      <c r="AG336" s="71"/>
      <c r="AH336" s="71"/>
      <c r="AI336" s="71"/>
      <c r="AJ336" s="71"/>
      <c r="AK336" s="71"/>
      <c r="AL336" s="71"/>
      <c r="AM336" s="71"/>
      <c r="AN336" s="71"/>
      <c r="AO336" s="71"/>
    </row>
    <row r="337" spans="1:41" x14ac:dyDescent="0.2">
      <c r="A337" s="71"/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  <c r="U337" s="71"/>
      <c r="V337" s="71"/>
      <c r="W337" s="71"/>
      <c r="X337" s="71"/>
      <c r="Y337" s="71"/>
      <c r="Z337" s="71"/>
      <c r="AA337" s="71"/>
      <c r="AB337" s="71"/>
      <c r="AC337" s="71"/>
      <c r="AD337" s="71"/>
      <c r="AE337" s="71"/>
      <c r="AF337" s="71"/>
      <c r="AG337" s="71"/>
      <c r="AH337" s="71"/>
      <c r="AI337" s="71"/>
      <c r="AJ337" s="71"/>
      <c r="AK337" s="71"/>
      <c r="AL337" s="71"/>
      <c r="AM337" s="71"/>
      <c r="AN337" s="71"/>
      <c r="AO337" s="71"/>
    </row>
    <row r="338" spans="1:41" x14ac:dyDescent="0.2">
      <c r="A338" s="71"/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  <c r="U338" s="71"/>
      <c r="V338" s="71"/>
      <c r="W338" s="71"/>
      <c r="X338" s="71"/>
      <c r="Y338" s="71"/>
      <c r="Z338" s="71"/>
      <c r="AA338" s="71"/>
      <c r="AB338" s="71"/>
      <c r="AC338" s="71"/>
      <c r="AD338" s="71"/>
      <c r="AE338" s="71"/>
      <c r="AF338" s="71"/>
      <c r="AG338" s="71"/>
      <c r="AH338" s="71"/>
      <c r="AI338" s="71"/>
      <c r="AJ338" s="71"/>
      <c r="AK338" s="71"/>
      <c r="AL338" s="71"/>
      <c r="AM338" s="71"/>
      <c r="AN338" s="71"/>
      <c r="AO338" s="71"/>
    </row>
    <row r="339" spans="1:41" x14ac:dyDescent="0.2">
      <c r="A339" s="71"/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  <c r="U339" s="71"/>
      <c r="V339" s="71"/>
      <c r="W339" s="71"/>
      <c r="X339" s="71"/>
      <c r="Y339" s="71"/>
      <c r="Z339" s="71"/>
      <c r="AA339" s="71"/>
      <c r="AB339" s="71"/>
      <c r="AC339" s="71"/>
      <c r="AD339" s="71"/>
      <c r="AE339" s="71"/>
      <c r="AF339" s="71"/>
      <c r="AG339" s="71"/>
      <c r="AH339" s="71"/>
      <c r="AI339" s="71"/>
      <c r="AJ339" s="71"/>
      <c r="AK339" s="71"/>
      <c r="AL339" s="71"/>
      <c r="AM339" s="71"/>
      <c r="AN339" s="71"/>
      <c r="AO339" s="71"/>
    </row>
    <row r="340" spans="1:41" x14ac:dyDescent="0.2">
      <c r="A340" s="71"/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  <c r="U340" s="71"/>
      <c r="V340" s="71"/>
      <c r="W340" s="71"/>
      <c r="X340" s="71"/>
      <c r="Y340" s="71"/>
      <c r="Z340" s="71"/>
      <c r="AA340" s="71"/>
      <c r="AB340" s="71"/>
      <c r="AC340" s="71"/>
      <c r="AD340" s="71"/>
      <c r="AE340" s="71"/>
      <c r="AF340" s="71"/>
      <c r="AG340" s="71"/>
      <c r="AH340" s="71"/>
      <c r="AI340" s="71"/>
      <c r="AJ340" s="71"/>
      <c r="AK340" s="71"/>
      <c r="AL340" s="71"/>
      <c r="AM340" s="71"/>
      <c r="AN340" s="71"/>
      <c r="AO340" s="71"/>
    </row>
    <row r="341" spans="1:41" x14ac:dyDescent="0.2">
      <c r="A341" s="71"/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  <c r="U341" s="71"/>
      <c r="V341" s="71"/>
      <c r="W341" s="71"/>
      <c r="X341" s="71"/>
      <c r="Y341" s="71"/>
      <c r="Z341" s="71"/>
      <c r="AA341" s="71"/>
      <c r="AB341" s="71"/>
      <c r="AC341" s="71"/>
      <c r="AD341" s="71"/>
      <c r="AE341" s="71"/>
      <c r="AF341" s="71"/>
      <c r="AG341" s="71"/>
      <c r="AH341" s="71"/>
      <c r="AI341" s="71"/>
      <c r="AJ341" s="71"/>
      <c r="AK341" s="71"/>
      <c r="AL341" s="71"/>
      <c r="AM341" s="71"/>
      <c r="AN341" s="71"/>
      <c r="AO341" s="71"/>
    </row>
    <row r="342" spans="1:41" x14ac:dyDescent="0.2">
      <c r="A342" s="71"/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  <c r="U342" s="71"/>
      <c r="V342" s="71"/>
      <c r="W342" s="71"/>
      <c r="X342" s="71"/>
      <c r="Y342" s="71"/>
      <c r="Z342" s="71"/>
      <c r="AA342" s="71"/>
      <c r="AB342" s="71"/>
      <c r="AC342" s="71"/>
      <c r="AD342" s="71"/>
      <c r="AE342" s="71"/>
      <c r="AF342" s="71"/>
      <c r="AG342" s="71"/>
      <c r="AH342" s="71"/>
      <c r="AI342" s="71"/>
      <c r="AJ342" s="71"/>
      <c r="AK342" s="71"/>
      <c r="AL342" s="71"/>
      <c r="AM342" s="71"/>
      <c r="AN342" s="71"/>
      <c r="AO342" s="71"/>
    </row>
    <row r="343" spans="1:41" x14ac:dyDescent="0.2">
      <c r="A343" s="71"/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71"/>
      <c r="X343" s="71"/>
      <c r="Y343" s="71"/>
      <c r="Z343" s="71"/>
      <c r="AA343" s="71"/>
      <c r="AB343" s="71"/>
      <c r="AC343" s="71"/>
      <c r="AD343" s="71"/>
      <c r="AE343" s="71"/>
      <c r="AF343" s="71"/>
      <c r="AG343" s="71"/>
      <c r="AH343" s="71"/>
      <c r="AI343" s="71"/>
      <c r="AJ343" s="71"/>
      <c r="AK343" s="71"/>
      <c r="AL343" s="71"/>
      <c r="AM343" s="71"/>
      <c r="AN343" s="71"/>
      <c r="AO343" s="71"/>
    </row>
    <row r="344" spans="1:41" x14ac:dyDescent="0.2">
      <c r="A344" s="71"/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71"/>
      <c r="V344" s="71"/>
      <c r="W344" s="71"/>
      <c r="X344" s="71"/>
      <c r="Y344" s="71"/>
      <c r="Z344" s="71"/>
      <c r="AA344" s="71"/>
      <c r="AB344" s="71"/>
      <c r="AC344" s="71"/>
      <c r="AD344" s="71"/>
      <c r="AE344" s="71"/>
      <c r="AF344" s="71"/>
      <c r="AG344" s="71"/>
      <c r="AH344" s="71"/>
      <c r="AI344" s="71"/>
      <c r="AJ344" s="71"/>
      <c r="AK344" s="71"/>
      <c r="AL344" s="71"/>
      <c r="AM344" s="71"/>
      <c r="AN344" s="71"/>
      <c r="AO344" s="71"/>
    </row>
    <row r="345" spans="1:41" x14ac:dyDescent="0.2">
      <c r="A345" s="71"/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71"/>
      <c r="V345" s="71"/>
      <c r="W345" s="71"/>
      <c r="X345" s="71"/>
      <c r="Y345" s="71"/>
      <c r="Z345" s="71"/>
      <c r="AA345" s="71"/>
      <c r="AB345" s="71"/>
      <c r="AC345" s="71"/>
      <c r="AD345" s="71"/>
      <c r="AE345" s="71"/>
      <c r="AF345" s="71"/>
      <c r="AG345" s="71"/>
      <c r="AH345" s="71"/>
      <c r="AI345" s="71"/>
      <c r="AJ345" s="71"/>
      <c r="AK345" s="71"/>
      <c r="AL345" s="71"/>
      <c r="AM345" s="71"/>
      <c r="AN345" s="71"/>
      <c r="AO345" s="71"/>
    </row>
    <row r="346" spans="1:41" x14ac:dyDescent="0.2">
      <c r="A346" s="71"/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  <c r="U346" s="71"/>
      <c r="V346" s="71"/>
      <c r="W346" s="71"/>
      <c r="X346" s="71"/>
      <c r="Y346" s="71"/>
      <c r="Z346" s="71"/>
      <c r="AA346" s="71"/>
      <c r="AB346" s="71"/>
      <c r="AC346" s="71"/>
      <c r="AD346" s="71"/>
      <c r="AE346" s="71"/>
      <c r="AF346" s="71"/>
      <c r="AG346" s="71"/>
      <c r="AH346" s="71"/>
      <c r="AI346" s="71"/>
      <c r="AJ346" s="71"/>
      <c r="AK346" s="71"/>
      <c r="AL346" s="71"/>
      <c r="AM346" s="71"/>
      <c r="AN346" s="71"/>
      <c r="AO346" s="71"/>
    </row>
    <row r="347" spans="1:41" x14ac:dyDescent="0.2">
      <c r="A347" s="71"/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  <c r="U347" s="71"/>
      <c r="V347" s="71"/>
      <c r="W347" s="71"/>
      <c r="X347" s="71"/>
      <c r="Y347" s="71"/>
      <c r="Z347" s="71"/>
      <c r="AA347" s="71"/>
      <c r="AB347" s="71"/>
      <c r="AC347" s="71"/>
      <c r="AD347" s="71"/>
      <c r="AE347" s="71"/>
      <c r="AF347" s="71"/>
      <c r="AG347" s="71"/>
      <c r="AH347" s="71"/>
      <c r="AI347" s="71"/>
      <c r="AJ347" s="71"/>
      <c r="AK347" s="71"/>
      <c r="AL347" s="71"/>
      <c r="AM347" s="71"/>
      <c r="AN347" s="71"/>
      <c r="AO347" s="71"/>
    </row>
    <row r="348" spans="1:41" x14ac:dyDescent="0.2">
      <c r="A348" s="71"/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  <c r="U348" s="71"/>
      <c r="V348" s="71"/>
      <c r="W348" s="71"/>
      <c r="X348" s="71"/>
      <c r="Y348" s="71"/>
      <c r="Z348" s="71"/>
      <c r="AA348" s="71"/>
      <c r="AB348" s="71"/>
      <c r="AC348" s="71"/>
      <c r="AD348" s="71"/>
      <c r="AE348" s="71"/>
      <c r="AF348" s="71"/>
      <c r="AG348" s="71"/>
      <c r="AH348" s="71"/>
      <c r="AI348" s="71"/>
      <c r="AJ348" s="71"/>
      <c r="AK348" s="71"/>
      <c r="AL348" s="71"/>
      <c r="AM348" s="71"/>
      <c r="AN348" s="71"/>
      <c r="AO348" s="71"/>
    </row>
    <row r="349" spans="1:41" x14ac:dyDescent="0.2">
      <c r="A349" s="71"/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  <c r="U349" s="71"/>
      <c r="V349" s="71"/>
      <c r="W349" s="71"/>
      <c r="X349" s="71"/>
      <c r="Y349" s="71"/>
      <c r="Z349" s="71"/>
      <c r="AA349" s="71"/>
      <c r="AB349" s="71"/>
      <c r="AC349" s="71"/>
      <c r="AD349" s="71"/>
      <c r="AE349" s="71"/>
      <c r="AF349" s="71"/>
      <c r="AG349" s="71"/>
      <c r="AH349" s="71"/>
      <c r="AI349" s="71"/>
      <c r="AJ349" s="71"/>
      <c r="AK349" s="71"/>
      <c r="AL349" s="71"/>
      <c r="AM349" s="71"/>
      <c r="AN349" s="71"/>
      <c r="AO349" s="71"/>
    </row>
    <row r="350" spans="1:41" x14ac:dyDescent="0.2">
      <c r="A350" s="71"/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  <c r="U350" s="71"/>
      <c r="V350" s="71"/>
      <c r="W350" s="71"/>
      <c r="X350" s="71"/>
      <c r="Y350" s="71"/>
      <c r="Z350" s="71"/>
      <c r="AA350" s="71"/>
      <c r="AB350" s="71"/>
      <c r="AC350" s="71"/>
      <c r="AD350" s="71"/>
      <c r="AE350" s="71"/>
      <c r="AF350" s="71"/>
      <c r="AG350" s="71"/>
      <c r="AH350" s="71"/>
      <c r="AI350" s="71"/>
      <c r="AJ350" s="71"/>
      <c r="AK350" s="71"/>
      <c r="AL350" s="71"/>
      <c r="AM350" s="71"/>
      <c r="AN350" s="71"/>
      <c r="AO350" s="71"/>
    </row>
    <row r="351" spans="1:41" x14ac:dyDescent="0.2">
      <c r="A351" s="71"/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  <c r="U351" s="71"/>
      <c r="V351" s="71"/>
      <c r="W351" s="71"/>
      <c r="X351" s="71"/>
      <c r="Y351" s="71"/>
      <c r="Z351" s="71"/>
      <c r="AA351" s="71"/>
      <c r="AB351" s="71"/>
      <c r="AC351" s="71"/>
      <c r="AD351" s="71"/>
      <c r="AE351" s="71"/>
      <c r="AF351" s="71"/>
      <c r="AG351" s="71"/>
      <c r="AH351" s="71"/>
      <c r="AI351" s="71"/>
      <c r="AJ351" s="71"/>
      <c r="AK351" s="71"/>
      <c r="AL351" s="71"/>
      <c r="AM351" s="71"/>
      <c r="AN351" s="71"/>
      <c r="AO351" s="71"/>
    </row>
    <row r="352" spans="1:41" x14ac:dyDescent="0.2">
      <c r="A352" s="71"/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  <c r="U352" s="71"/>
      <c r="V352" s="71"/>
      <c r="W352" s="71"/>
      <c r="X352" s="71"/>
      <c r="Y352" s="71"/>
      <c r="Z352" s="71"/>
      <c r="AA352" s="71"/>
      <c r="AB352" s="71"/>
      <c r="AC352" s="71"/>
      <c r="AD352" s="71"/>
      <c r="AE352" s="71"/>
      <c r="AF352" s="71"/>
      <c r="AG352" s="71"/>
      <c r="AH352" s="71"/>
      <c r="AI352" s="71"/>
      <c r="AJ352" s="71"/>
      <c r="AK352" s="71"/>
      <c r="AL352" s="71"/>
      <c r="AM352" s="71"/>
      <c r="AN352" s="71"/>
      <c r="AO352" s="71"/>
    </row>
    <row r="353" spans="1:41" x14ac:dyDescent="0.2">
      <c r="A353" s="71"/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  <c r="U353" s="71"/>
      <c r="V353" s="71"/>
      <c r="W353" s="71"/>
      <c r="X353" s="71"/>
      <c r="Y353" s="71"/>
      <c r="Z353" s="71"/>
      <c r="AA353" s="71"/>
      <c r="AB353" s="71"/>
      <c r="AC353" s="71"/>
      <c r="AD353" s="71"/>
      <c r="AE353" s="71"/>
      <c r="AF353" s="71"/>
      <c r="AG353" s="71"/>
      <c r="AH353" s="71"/>
      <c r="AI353" s="71"/>
      <c r="AJ353" s="71"/>
      <c r="AK353" s="71"/>
      <c r="AL353" s="71"/>
      <c r="AM353" s="71"/>
      <c r="AN353" s="71"/>
      <c r="AO353" s="71"/>
    </row>
    <row r="354" spans="1:41" x14ac:dyDescent="0.2">
      <c r="A354" s="71"/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  <c r="U354" s="71"/>
      <c r="V354" s="71"/>
      <c r="W354" s="71"/>
      <c r="X354" s="71"/>
      <c r="Y354" s="71"/>
      <c r="Z354" s="71"/>
      <c r="AA354" s="71"/>
      <c r="AB354" s="71"/>
      <c r="AC354" s="71"/>
      <c r="AD354" s="71"/>
      <c r="AE354" s="71"/>
      <c r="AF354" s="71"/>
      <c r="AG354" s="71"/>
      <c r="AH354" s="71"/>
      <c r="AI354" s="71"/>
      <c r="AJ354" s="71"/>
      <c r="AK354" s="71"/>
      <c r="AL354" s="71"/>
      <c r="AM354" s="71"/>
      <c r="AN354" s="71"/>
      <c r="AO354" s="71"/>
    </row>
    <row r="355" spans="1:41" x14ac:dyDescent="0.2">
      <c r="A355" s="71"/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71"/>
      <c r="V355" s="71"/>
      <c r="W355" s="71"/>
      <c r="X355" s="71"/>
      <c r="Y355" s="71"/>
      <c r="Z355" s="71"/>
      <c r="AA355" s="71"/>
      <c r="AB355" s="71"/>
      <c r="AC355" s="71"/>
      <c r="AD355" s="71"/>
      <c r="AE355" s="71"/>
      <c r="AF355" s="71"/>
      <c r="AG355" s="71"/>
      <c r="AH355" s="71"/>
      <c r="AI355" s="71"/>
      <c r="AJ355" s="71"/>
      <c r="AK355" s="71"/>
      <c r="AL355" s="71"/>
      <c r="AM355" s="71"/>
      <c r="AN355" s="71"/>
      <c r="AO355" s="71"/>
    </row>
    <row r="356" spans="1:41" x14ac:dyDescent="0.2">
      <c r="A356" s="71"/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  <c r="U356" s="71"/>
      <c r="V356" s="71"/>
      <c r="W356" s="71"/>
      <c r="X356" s="71"/>
      <c r="Y356" s="71"/>
      <c r="Z356" s="71"/>
      <c r="AA356" s="71"/>
      <c r="AB356" s="71"/>
      <c r="AC356" s="71"/>
      <c r="AD356" s="71"/>
      <c r="AE356" s="71"/>
      <c r="AF356" s="71"/>
      <c r="AG356" s="71"/>
      <c r="AH356" s="71"/>
      <c r="AI356" s="71"/>
      <c r="AJ356" s="71"/>
      <c r="AK356" s="71"/>
      <c r="AL356" s="71"/>
      <c r="AM356" s="71"/>
      <c r="AN356" s="71"/>
      <c r="AO356" s="71"/>
    </row>
    <row r="357" spans="1:41" x14ac:dyDescent="0.2">
      <c r="A357" s="71"/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  <c r="U357" s="71"/>
      <c r="V357" s="71"/>
      <c r="W357" s="71"/>
      <c r="X357" s="71"/>
      <c r="Y357" s="71"/>
      <c r="Z357" s="71"/>
      <c r="AA357" s="71"/>
      <c r="AB357" s="71"/>
      <c r="AC357" s="71"/>
      <c r="AD357" s="71"/>
      <c r="AE357" s="71"/>
      <c r="AF357" s="71"/>
      <c r="AG357" s="71"/>
      <c r="AH357" s="71"/>
      <c r="AI357" s="71"/>
      <c r="AJ357" s="71"/>
      <c r="AK357" s="71"/>
      <c r="AL357" s="71"/>
      <c r="AM357" s="71"/>
      <c r="AN357" s="71"/>
      <c r="AO357" s="71"/>
    </row>
    <row r="358" spans="1:41" x14ac:dyDescent="0.2">
      <c r="A358" s="71"/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71"/>
      <c r="V358" s="71"/>
      <c r="W358" s="71"/>
      <c r="X358" s="71"/>
      <c r="Y358" s="71"/>
      <c r="Z358" s="71"/>
      <c r="AA358" s="71"/>
      <c r="AB358" s="71"/>
      <c r="AC358" s="71"/>
      <c r="AD358" s="71"/>
      <c r="AE358" s="71"/>
      <c r="AF358" s="71"/>
      <c r="AG358" s="71"/>
      <c r="AH358" s="71"/>
      <c r="AI358" s="71"/>
      <c r="AJ358" s="71"/>
      <c r="AK358" s="71"/>
      <c r="AL358" s="71"/>
      <c r="AM358" s="71"/>
      <c r="AN358" s="71"/>
      <c r="AO358" s="71"/>
    </row>
    <row r="359" spans="1:41" x14ac:dyDescent="0.2">
      <c r="A359" s="71"/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  <c r="U359" s="71"/>
      <c r="V359" s="71"/>
      <c r="W359" s="71"/>
      <c r="X359" s="71"/>
      <c r="Y359" s="71"/>
      <c r="Z359" s="71"/>
      <c r="AA359" s="71"/>
      <c r="AB359" s="71"/>
      <c r="AC359" s="71"/>
      <c r="AD359" s="71"/>
      <c r="AE359" s="71"/>
      <c r="AF359" s="71"/>
      <c r="AG359" s="71"/>
      <c r="AH359" s="71"/>
      <c r="AI359" s="71"/>
      <c r="AJ359" s="71"/>
      <c r="AK359" s="71"/>
      <c r="AL359" s="71"/>
      <c r="AM359" s="71"/>
      <c r="AN359" s="71"/>
      <c r="AO359" s="71"/>
    </row>
    <row r="360" spans="1:41" x14ac:dyDescent="0.2">
      <c r="A360" s="71"/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  <c r="Y360" s="71"/>
      <c r="Z360" s="71"/>
      <c r="AA360" s="71"/>
      <c r="AB360" s="71"/>
      <c r="AC360" s="71"/>
      <c r="AD360" s="71"/>
      <c r="AE360" s="71"/>
      <c r="AF360" s="71"/>
      <c r="AG360" s="71"/>
      <c r="AH360" s="71"/>
      <c r="AI360" s="71"/>
      <c r="AJ360" s="71"/>
      <c r="AK360" s="71"/>
      <c r="AL360" s="71"/>
      <c r="AM360" s="71"/>
      <c r="AN360" s="71"/>
      <c r="AO360" s="71"/>
    </row>
    <row r="361" spans="1:41" x14ac:dyDescent="0.2">
      <c r="A361" s="71"/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  <c r="U361" s="71"/>
      <c r="V361" s="71"/>
      <c r="W361" s="71"/>
      <c r="X361" s="71"/>
      <c r="Y361" s="71"/>
      <c r="Z361" s="71"/>
      <c r="AA361" s="71"/>
      <c r="AB361" s="71"/>
      <c r="AC361" s="71"/>
      <c r="AD361" s="71"/>
      <c r="AE361" s="71"/>
      <c r="AF361" s="71"/>
      <c r="AG361" s="71"/>
      <c r="AH361" s="71"/>
      <c r="AI361" s="71"/>
      <c r="AJ361" s="71"/>
      <c r="AK361" s="71"/>
      <c r="AL361" s="71"/>
      <c r="AM361" s="71"/>
      <c r="AN361" s="71"/>
      <c r="AO361" s="71"/>
    </row>
    <row r="362" spans="1:41" x14ac:dyDescent="0.2">
      <c r="A362" s="71"/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  <c r="U362" s="71"/>
      <c r="V362" s="71"/>
      <c r="W362" s="71"/>
      <c r="X362" s="71"/>
      <c r="Y362" s="71"/>
      <c r="Z362" s="71"/>
      <c r="AA362" s="71"/>
      <c r="AB362" s="71"/>
      <c r="AC362" s="71"/>
      <c r="AD362" s="71"/>
      <c r="AE362" s="71"/>
      <c r="AF362" s="71"/>
      <c r="AG362" s="71"/>
      <c r="AH362" s="71"/>
      <c r="AI362" s="71"/>
      <c r="AJ362" s="71"/>
      <c r="AK362" s="71"/>
      <c r="AL362" s="71"/>
      <c r="AM362" s="71"/>
      <c r="AN362" s="71"/>
      <c r="AO362" s="71"/>
    </row>
    <row r="363" spans="1:41" x14ac:dyDescent="0.2">
      <c r="A363" s="71"/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  <c r="U363" s="71"/>
      <c r="V363" s="71"/>
      <c r="W363" s="71"/>
      <c r="X363" s="71"/>
      <c r="Y363" s="71"/>
      <c r="Z363" s="71"/>
      <c r="AA363" s="71"/>
      <c r="AB363" s="71"/>
      <c r="AC363" s="71"/>
      <c r="AD363" s="71"/>
      <c r="AE363" s="71"/>
      <c r="AF363" s="71"/>
      <c r="AG363" s="71"/>
      <c r="AH363" s="71"/>
      <c r="AI363" s="71"/>
      <c r="AJ363" s="71"/>
      <c r="AK363" s="71"/>
      <c r="AL363" s="71"/>
      <c r="AM363" s="71"/>
      <c r="AN363" s="71"/>
      <c r="AO363" s="71"/>
    </row>
    <row r="364" spans="1:41" x14ac:dyDescent="0.2">
      <c r="A364" s="71"/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71"/>
      <c r="V364" s="71"/>
      <c r="W364" s="71"/>
      <c r="X364" s="71"/>
      <c r="Y364" s="71"/>
      <c r="Z364" s="71"/>
      <c r="AA364" s="71"/>
      <c r="AB364" s="71"/>
      <c r="AC364" s="71"/>
      <c r="AD364" s="71"/>
      <c r="AE364" s="71"/>
      <c r="AF364" s="71"/>
      <c r="AG364" s="71"/>
      <c r="AH364" s="71"/>
      <c r="AI364" s="71"/>
      <c r="AJ364" s="71"/>
      <c r="AK364" s="71"/>
      <c r="AL364" s="71"/>
      <c r="AM364" s="71"/>
      <c r="AN364" s="71"/>
      <c r="AO364" s="71"/>
    </row>
    <row r="365" spans="1:41" x14ac:dyDescent="0.2">
      <c r="A365" s="71"/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  <c r="U365" s="71"/>
      <c r="V365" s="71"/>
      <c r="W365" s="71"/>
      <c r="X365" s="71"/>
      <c r="Y365" s="71"/>
      <c r="Z365" s="71"/>
      <c r="AA365" s="71"/>
      <c r="AB365" s="71"/>
      <c r="AC365" s="71"/>
      <c r="AD365" s="71"/>
      <c r="AE365" s="71"/>
      <c r="AF365" s="71"/>
      <c r="AG365" s="71"/>
      <c r="AH365" s="71"/>
      <c r="AI365" s="71"/>
      <c r="AJ365" s="71"/>
      <c r="AK365" s="71"/>
      <c r="AL365" s="71"/>
      <c r="AM365" s="71"/>
      <c r="AN365" s="71"/>
      <c r="AO365" s="71"/>
    </row>
    <row r="366" spans="1:41" x14ac:dyDescent="0.2">
      <c r="A366" s="71"/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71"/>
      <c r="X366" s="71"/>
      <c r="Y366" s="71"/>
      <c r="Z366" s="71"/>
      <c r="AA366" s="71"/>
      <c r="AB366" s="71"/>
      <c r="AC366" s="71"/>
      <c r="AD366" s="71"/>
      <c r="AE366" s="71"/>
      <c r="AF366" s="71"/>
      <c r="AG366" s="71"/>
      <c r="AH366" s="71"/>
      <c r="AI366" s="71"/>
      <c r="AJ366" s="71"/>
      <c r="AK366" s="71"/>
      <c r="AL366" s="71"/>
      <c r="AM366" s="71"/>
      <c r="AN366" s="71"/>
      <c r="AO366" s="71"/>
    </row>
    <row r="367" spans="1:41" x14ac:dyDescent="0.2">
      <c r="A367" s="71"/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71"/>
      <c r="X367" s="71"/>
      <c r="Y367" s="71"/>
      <c r="Z367" s="71"/>
      <c r="AA367" s="71"/>
      <c r="AB367" s="71"/>
      <c r="AC367" s="71"/>
      <c r="AD367" s="71"/>
      <c r="AE367" s="71"/>
      <c r="AF367" s="71"/>
      <c r="AG367" s="71"/>
      <c r="AH367" s="71"/>
      <c r="AI367" s="71"/>
      <c r="AJ367" s="71"/>
      <c r="AK367" s="71"/>
      <c r="AL367" s="71"/>
      <c r="AM367" s="71"/>
      <c r="AN367" s="71"/>
      <c r="AO367" s="71"/>
    </row>
    <row r="368" spans="1:41" x14ac:dyDescent="0.2">
      <c r="A368" s="71"/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  <c r="U368" s="71"/>
      <c r="V368" s="71"/>
      <c r="W368" s="71"/>
      <c r="X368" s="71"/>
      <c r="Y368" s="71"/>
      <c r="Z368" s="71"/>
      <c r="AA368" s="71"/>
      <c r="AB368" s="71"/>
      <c r="AC368" s="71"/>
      <c r="AD368" s="71"/>
      <c r="AE368" s="71"/>
      <c r="AF368" s="71"/>
      <c r="AG368" s="71"/>
      <c r="AH368" s="71"/>
      <c r="AI368" s="71"/>
      <c r="AJ368" s="71"/>
      <c r="AK368" s="71"/>
      <c r="AL368" s="71"/>
      <c r="AM368" s="71"/>
      <c r="AN368" s="71"/>
      <c r="AO368" s="71"/>
    </row>
    <row r="369" spans="1:41" x14ac:dyDescent="0.2">
      <c r="A369" s="71"/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71"/>
      <c r="X369" s="71"/>
      <c r="Y369" s="71"/>
      <c r="Z369" s="71"/>
      <c r="AA369" s="71"/>
      <c r="AB369" s="71"/>
      <c r="AC369" s="71"/>
      <c r="AD369" s="71"/>
      <c r="AE369" s="71"/>
      <c r="AF369" s="71"/>
      <c r="AG369" s="71"/>
      <c r="AH369" s="71"/>
      <c r="AI369" s="71"/>
      <c r="AJ369" s="71"/>
      <c r="AK369" s="71"/>
      <c r="AL369" s="71"/>
      <c r="AM369" s="71"/>
      <c r="AN369" s="71"/>
      <c r="AO369" s="71"/>
    </row>
    <row r="370" spans="1:41" x14ac:dyDescent="0.2">
      <c r="A370" s="71"/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71"/>
      <c r="V370" s="71"/>
      <c r="W370" s="71"/>
      <c r="X370" s="71"/>
      <c r="Y370" s="71"/>
      <c r="Z370" s="71"/>
      <c r="AA370" s="71"/>
      <c r="AB370" s="71"/>
      <c r="AC370" s="71"/>
      <c r="AD370" s="71"/>
      <c r="AE370" s="71"/>
      <c r="AF370" s="71"/>
      <c r="AG370" s="71"/>
      <c r="AH370" s="71"/>
      <c r="AI370" s="71"/>
      <c r="AJ370" s="71"/>
      <c r="AK370" s="71"/>
      <c r="AL370" s="71"/>
      <c r="AM370" s="71"/>
      <c r="AN370" s="71"/>
      <c r="AO370" s="71"/>
    </row>
    <row r="371" spans="1:41" x14ac:dyDescent="0.2">
      <c r="A371" s="71"/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71"/>
      <c r="X371" s="71"/>
      <c r="Y371" s="71"/>
      <c r="Z371" s="71"/>
      <c r="AA371" s="71"/>
      <c r="AB371" s="71"/>
      <c r="AC371" s="71"/>
      <c r="AD371" s="71"/>
      <c r="AE371" s="71"/>
      <c r="AF371" s="71"/>
      <c r="AG371" s="71"/>
      <c r="AH371" s="71"/>
      <c r="AI371" s="71"/>
      <c r="AJ371" s="71"/>
      <c r="AK371" s="71"/>
      <c r="AL371" s="71"/>
      <c r="AM371" s="71"/>
      <c r="AN371" s="71"/>
      <c r="AO371" s="71"/>
    </row>
    <row r="372" spans="1:41" x14ac:dyDescent="0.2">
      <c r="A372" s="71"/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71"/>
      <c r="X372" s="71"/>
      <c r="Y372" s="71"/>
      <c r="Z372" s="71"/>
      <c r="AA372" s="71"/>
      <c r="AB372" s="71"/>
      <c r="AC372" s="71"/>
      <c r="AD372" s="71"/>
      <c r="AE372" s="71"/>
      <c r="AF372" s="71"/>
      <c r="AG372" s="71"/>
      <c r="AH372" s="71"/>
      <c r="AI372" s="71"/>
      <c r="AJ372" s="71"/>
      <c r="AK372" s="71"/>
      <c r="AL372" s="71"/>
      <c r="AM372" s="71"/>
      <c r="AN372" s="71"/>
      <c r="AO372" s="71"/>
    </row>
    <row r="373" spans="1:41" x14ac:dyDescent="0.2">
      <c r="A373" s="71"/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  <c r="U373" s="71"/>
      <c r="V373" s="71"/>
      <c r="W373" s="71"/>
      <c r="X373" s="71"/>
      <c r="Y373" s="71"/>
      <c r="Z373" s="71"/>
      <c r="AA373" s="71"/>
      <c r="AB373" s="71"/>
      <c r="AC373" s="71"/>
      <c r="AD373" s="71"/>
      <c r="AE373" s="71"/>
      <c r="AF373" s="71"/>
      <c r="AG373" s="71"/>
      <c r="AH373" s="71"/>
      <c r="AI373" s="71"/>
      <c r="AJ373" s="71"/>
      <c r="AK373" s="71"/>
      <c r="AL373" s="71"/>
      <c r="AM373" s="71"/>
      <c r="AN373" s="71"/>
      <c r="AO373" s="71"/>
    </row>
    <row r="374" spans="1:41" x14ac:dyDescent="0.2">
      <c r="A374" s="71"/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  <c r="U374" s="71"/>
      <c r="V374" s="71"/>
      <c r="W374" s="71"/>
      <c r="X374" s="71"/>
      <c r="Y374" s="71"/>
      <c r="Z374" s="71"/>
      <c r="AA374" s="71"/>
      <c r="AB374" s="71"/>
      <c r="AC374" s="71"/>
      <c r="AD374" s="71"/>
      <c r="AE374" s="71"/>
      <c r="AF374" s="71"/>
      <c r="AG374" s="71"/>
      <c r="AH374" s="71"/>
      <c r="AI374" s="71"/>
      <c r="AJ374" s="71"/>
      <c r="AK374" s="71"/>
      <c r="AL374" s="71"/>
      <c r="AM374" s="71"/>
      <c r="AN374" s="71"/>
      <c r="AO374" s="71"/>
    </row>
    <row r="375" spans="1:41" x14ac:dyDescent="0.2">
      <c r="A375" s="71"/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  <c r="U375" s="71"/>
      <c r="V375" s="71"/>
      <c r="W375" s="71"/>
      <c r="X375" s="71"/>
      <c r="Y375" s="71"/>
      <c r="Z375" s="71"/>
      <c r="AA375" s="71"/>
      <c r="AB375" s="71"/>
      <c r="AC375" s="71"/>
      <c r="AD375" s="71"/>
      <c r="AE375" s="71"/>
      <c r="AF375" s="71"/>
      <c r="AG375" s="71"/>
      <c r="AH375" s="71"/>
      <c r="AI375" s="71"/>
      <c r="AJ375" s="71"/>
      <c r="AK375" s="71"/>
      <c r="AL375" s="71"/>
      <c r="AM375" s="71"/>
      <c r="AN375" s="71"/>
      <c r="AO375" s="71"/>
    </row>
    <row r="376" spans="1:41" x14ac:dyDescent="0.2">
      <c r="A376" s="71"/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71"/>
      <c r="V376" s="71"/>
      <c r="W376" s="71"/>
      <c r="X376" s="71"/>
      <c r="Y376" s="71"/>
      <c r="Z376" s="71"/>
      <c r="AA376" s="71"/>
      <c r="AB376" s="71"/>
      <c r="AC376" s="71"/>
      <c r="AD376" s="71"/>
      <c r="AE376" s="71"/>
      <c r="AF376" s="71"/>
      <c r="AG376" s="71"/>
      <c r="AH376" s="71"/>
      <c r="AI376" s="71"/>
      <c r="AJ376" s="71"/>
      <c r="AK376" s="71"/>
      <c r="AL376" s="71"/>
      <c r="AM376" s="71"/>
      <c r="AN376" s="71"/>
      <c r="AO376" s="71"/>
    </row>
    <row r="377" spans="1:41" x14ac:dyDescent="0.2">
      <c r="A377" s="71"/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71"/>
      <c r="X377" s="71"/>
      <c r="Y377" s="71"/>
      <c r="Z377" s="71"/>
      <c r="AA377" s="71"/>
      <c r="AB377" s="71"/>
      <c r="AC377" s="71"/>
      <c r="AD377" s="71"/>
      <c r="AE377" s="71"/>
      <c r="AF377" s="71"/>
      <c r="AG377" s="71"/>
      <c r="AH377" s="71"/>
      <c r="AI377" s="71"/>
      <c r="AJ377" s="71"/>
      <c r="AK377" s="71"/>
      <c r="AL377" s="71"/>
      <c r="AM377" s="71"/>
      <c r="AN377" s="71"/>
      <c r="AO377" s="71"/>
    </row>
    <row r="378" spans="1:41" x14ac:dyDescent="0.2">
      <c r="A378" s="71"/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  <c r="U378" s="71"/>
      <c r="V378" s="71"/>
      <c r="W378" s="71"/>
      <c r="X378" s="71"/>
      <c r="Y378" s="71"/>
      <c r="Z378" s="71"/>
      <c r="AA378" s="71"/>
      <c r="AB378" s="71"/>
      <c r="AC378" s="71"/>
      <c r="AD378" s="71"/>
      <c r="AE378" s="71"/>
      <c r="AF378" s="71"/>
      <c r="AG378" s="71"/>
      <c r="AH378" s="71"/>
      <c r="AI378" s="71"/>
      <c r="AJ378" s="71"/>
      <c r="AK378" s="71"/>
      <c r="AL378" s="71"/>
      <c r="AM378" s="71"/>
      <c r="AN378" s="71"/>
      <c r="AO378" s="71"/>
    </row>
    <row r="379" spans="1:41" x14ac:dyDescent="0.2">
      <c r="A379" s="71"/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  <c r="U379" s="71"/>
      <c r="V379" s="71"/>
      <c r="W379" s="71"/>
      <c r="X379" s="71"/>
      <c r="Y379" s="71"/>
      <c r="Z379" s="71"/>
      <c r="AA379" s="71"/>
      <c r="AB379" s="71"/>
      <c r="AC379" s="71"/>
      <c r="AD379" s="71"/>
      <c r="AE379" s="71"/>
      <c r="AF379" s="71"/>
      <c r="AG379" s="71"/>
      <c r="AH379" s="71"/>
      <c r="AI379" s="71"/>
      <c r="AJ379" s="71"/>
      <c r="AK379" s="71"/>
      <c r="AL379" s="71"/>
      <c r="AM379" s="71"/>
      <c r="AN379" s="71"/>
      <c r="AO379" s="71"/>
    </row>
    <row r="380" spans="1:41" x14ac:dyDescent="0.2">
      <c r="A380" s="71"/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  <c r="U380" s="71"/>
      <c r="V380" s="71"/>
      <c r="W380" s="71"/>
      <c r="X380" s="71"/>
      <c r="Y380" s="71"/>
      <c r="Z380" s="71"/>
      <c r="AA380" s="71"/>
      <c r="AB380" s="71"/>
      <c r="AC380" s="71"/>
      <c r="AD380" s="71"/>
      <c r="AE380" s="71"/>
      <c r="AF380" s="71"/>
      <c r="AG380" s="71"/>
      <c r="AH380" s="71"/>
      <c r="AI380" s="71"/>
      <c r="AJ380" s="71"/>
      <c r="AK380" s="71"/>
      <c r="AL380" s="71"/>
      <c r="AM380" s="71"/>
      <c r="AN380" s="71"/>
      <c r="AO380" s="71"/>
    </row>
    <row r="381" spans="1:41" x14ac:dyDescent="0.2">
      <c r="A381" s="71"/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  <c r="U381" s="71"/>
      <c r="V381" s="71"/>
      <c r="W381" s="71"/>
      <c r="X381" s="71"/>
      <c r="Y381" s="71"/>
      <c r="Z381" s="71"/>
      <c r="AA381" s="71"/>
      <c r="AB381" s="71"/>
      <c r="AC381" s="71"/>
      <c r="AD381" s="71"/>
      <c r="AE381" s="71"/>
      <c r="AF381" s="71"/>
      <c r="AG381" s="71"/>
      <c r="AH381" s="71"/>
      <c r="AI381" s="71"/>
      <c r="AJ381" s="71"/>
      <c r="AK381" s="71"/>
      <c r="AL381" s="71"/>
      <c r="AM381" s="71"/>
      <c r="AN381" s="71"/>
      <c r="AO381" s="71"/>
    </row>
    <row r="382" spans="1:41" x14ac:dyDescent="0.2">
      <c r="A382" s="71"/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  <c r="U382" s="71"/>
      <c r="V382" s="71"/>
      <c r="W382" s="71"/>
      <c r="X382" s="71"/>
      <c r="Y382" s="71"/>
      <c r="Z382" s="71"/>
      <c r="AA382" s="71"/>
      <c r="AB382" s="71"/>
      <c r="AC382" s="71"/>
      <c r="AD382" s="71"/>
      <c r="AE382" s="71"/>
      <c r="AF382" s="71"/>
      <c r="AG382" s="71"/>
      <c r="AH382" s="71"/>
      <c r="AI382" s="71"/>
      <c r="AJ382" s="71"/>
      <c r="AK382" s="71"/>
      <c r="AL382" s="71"/>
      <c r="AM382" s="71"/>
      <c r="AN382" s="71"/>
      <c r="AO382" s="71"/>
    </row>
    <row r="383" spans="1:41" x14ac:dyDescent="0.2">
      <c r="A383" s="71"/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  <c r="U383" s="71"/>
      <c r="V383" s="71"/>
      <c r="W383" s="71"/>
      <c r="X383" s="71"/>
      <c r="Y383" s="71"/>
      <c r="Z383" s="71"/>
      <c r="AA383" s="71"/>
      <c r="AB383" s="71"/>
      <c r="AC383" s="71"/>
      <c r="AD383" s="71"/>
      <c r="AE383" s="71"/>
      <c r="AF383" s="71"/>
      <c r="AG383" s="71"/>
      <c r="AH383" s="71"/>
      <c r="AI383" s="71"/>
      <c r="AJ383" s="71"/>
      <c r="AK383" s="71"/>
      <c r="AL383" s="71"/>
      <c r="AM383" s="71"/>
      <c r="AN383" s="71"/>
      <c r="AO383" s="71"/>
    </row>
    <row r="384" spans="1:41" x14ac:dyDescent="0.2">
      <c r="A384" s="71"/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  <c r="U384" s="71"/>
      <c r="V384" s="71"/>
      <c r="W384" s="71"/>
      <c r="X384" s="71"/>
      <c r="Y384" s="71"/>
      <c r="Z384" s="71"/>
      <c r="AA384" s="71"/>
      <c r="AB384" s="71"/>
      <c r="AC384" s="71"/>
      <c r="AD384" s="71"/>
      <c r="AE384" s="71"/>
      <c r="AF384" s="71"/>
      <c r="AG384" s="71"/>
      <c r="AH384" s="71"/>
      <c r="AI384" s="71"/>
      <c r="AJ384" s="71"/>
      <c r="AK384" s="71"/>
      <c r="AL384" s="71"/>
      <c r="AM384" s="71"/>
      <c r="AN384" s="71"/>
      <c r="AO384" s="71"/>
    </row>
    <row r="385" spans="1:41" x14ac:dyDescent="0.2">
      <c r="A385" s="71"/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71"/>
      <c r="X385" s="71"/>
      <c r="Y385" s="71"/>
      <c r="Z385" s="71"/>
      <c r="AA385" s="71"/>
      <c r="AB385" s="71"/>
      <c r="AC385" s="71"/>
      <c r="AD385" s="71"/>
      <c r="AE385" s="71"/>
      <c r="AF385" s="71"/>
      <c r="AG385" s="71"/>
      <c r="AH385" s="71"/>
      <c r="AI385" s="71"/>
      <c r="AJ385" s="71"/>
      <c r="AK385" s="71"/>
      <c r="AL385" s="71"/>
      <c r="AM385" s="71"/>
      <c r="AN385" s="71"/>
      <c r="AO385" s="71"/>
    </row>
    <row r="386" spans="1:41" x14ac:dyDescent="0.2">
      <c r="A386" s="71"/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  <c r="U386" s="71"/>
      <c r="V386" s="71"/>
      <c r="W386" s="71"/>
      <c r="X386" s="71"/>
      <c r="Y386" s="71"/>
      <c r="Z386" s="71"/>
      <c r="AA386" s="71"/>
      <c r="AB386" s="71"/>
      <c r="AC386" s="71"/>
      <c r="AD386" s="71"/>
      <c r="AE386" s="71"/>
      <c r="AF386" s="71"/>
      <c r="AG386" s="71"/>
      <c r="AH386" s="71"/>
      <c r="AI386" s="71"/>
      <c r="AJ386" s="71"/>
      <c r="AK386" s="71"/>
      <c r="AL386" s="71"/>
      <c r="AM386" s="71"/>
      <c r="AN386" s="71"/>
      <c r="AO386" s="71"/>
    </row>
    <row r="387" spans="1:41" x14ac:dyDescent="0.2">
      <c r="A387" s="71"/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  <c r="U387" s="71"/>
      <c r="V387" s="71"/>
      <c r="W387" s="71"/>
      <c r="X387" s="71"/>
      <c r="Y387" s="71"/>
      <c r="Z387" s="71"/>
      <c r="AA387" s="71"/>
      <c r="AB387" s="71"/>
      <c r="AC387" s="71"/>
      <c r="AD387" s="71"/>
      <c r="AE387" s="71"/>
      <c r="AF387" s="71"/>
      <c r="AG387" s="71"/>
      <c r="AH387" s="71"/>
      <c r="AI387" s="71"/>
      <c r="AJ387" s="71"/>
      <c r="AK387" s="71"/>
      <c r="AL387" s="71"/>
      <c r="AM387" s="71"/>
      <c r="AN387" s="71"/>
      <c r="AO387" s="71"/>
    </row>
    <row r="388" spans="1:41" x14ac:dyDescent="0.2">
      <c r="A388" s="71"/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  <c r="U388" s="71"/>
      <c r="V388" s="71"/>
      <c r="W388" s="71"/>
      <c r="X388" s="71"/>
      <c r="Y388" s="71"/>
      <c r="Z388" s="71"/>
      <c r="AA388" s="71"/>
      <c r="AB388" s="71"/>
      <c r="AC388" s="71"/>
      <c r="AD388" s="71"/>
      <c r="AE388" s="71"/>
      <c r="AF388" s="71"/>
      <c r="AG388" s="71"/>
      <c r="AH388" s="71"/>
      <c r="AI388" s="71"/>
      <c r="AJ388" s="71"/>
      <c r="AK388" s="71"/>
      <c r="AL388" s="71"/>
      <c r="AM388" s="71"/>
      <c r="AN388" s="71"/>
      <c r="AO388" s="71"/>
    </row>
    <row r="389" spans="1:41" x14ac:dyDescent="0.2">
      <c r="A389" s="71"/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  <c r="U389" s="71"/>
      <c r="V389" s="71"/>
      <c r="W389" s="71"/>
      <c r="X389" s="71"/>
      <c r="Y389" s="71"/>
      <c r="Z389" s="71"/>
      <c r="AA389" s="71"/>
      <c r="AB389" s="71"/>
      <c r="AC389" s="71"/>
      <c r="AD389" s="71"/>
      <c r="AE389" s="71"/>
      <c r="AF389" s="71"/>
      <c r="AG389" s="71"/>
      <c r="AH389" s="71"/>
      <c r="AI389" s="71"/>
      <c r="AJ389" s="71"/>
      <c r="AK389" s="71"/>
      <c r="AL389" s="71"/>
      <c r="AM389" s="71"/>
      <c r="AN389" s="71"/>
      <c r="AO389" s="71"/>
    </row>
    <row r="390" spans="1:41" x14ac:dyDescent="0.2">
      <c r="A390" s="71"/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  <c r="U390" s="71"/>
      <c r="V390" s="71"/>
      <c r="W390" s="71"/>
      <c r="X390" s="71"/>
      <c r="Y390" s="71"/>
      <c r="Z390" s="71"/>
      <c r="AA390" s="71"/>
      <c r="AB390" s="71"/>
      <c r="AC390" s="71"/>
      <c r="AD390" s="71"/>
      <c r="AE390" s="71"/>
      <c r="AF390" s="71"/>
      <c r="AG390" s="71"/>
      <c r="AH390" s="71"/>
      <c r="AI390" s="71"/>
      <c r="AJ390" s="71"/>
      <c r="AK390" s="71"/>
      <c r="AL390" s="71"/>
      <c r="AM390" s="71"/>
      <c r="AN390" s="71"/>
      <c r="AO390" s="71"/>
    </row>
    <row r="391" spans="1:41" x14ac:dyDescent="0.2">
      <c r="A391" s="71"/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  <c r="T391" s="71"/>
      <c r="U391" s="71"/>
      <c r="V391" s="71"/>
      <c r="W391" s="71"/>
      <c r="X391" s="71"/>
      <c r="Y391" s="71"/>
      <c r="Z391" s="71"/>
      <c r="AA391" s="71"/>
      <c r="AB391" s="71"/>
      <c r="AC391" s="71"/>
      <c r="AD391" s="71"/>
      <c r="AE391" s="71"/>
      <c r="AF391" s="71"/>
      <c r="AG391" s="71"/>
      <c r="AH391" s="71"/>
      <c r="AI391" s="71"/>
      <c r="AJ391" s="71"/>
      <c r="AK391" s="71"/>
      <c r="AL391" s="71"/>
      <c r="AM391" s="71"/>
      <c r="AN391" s="71"/>
      <c r="AO391" s="71"/>
    </row>
    <row r="392" spans="1:41" x14ac:dyDescent="0.2">
      <c r="A392" s="71"/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71"/>
      <c r="X392" s="71"/>
      <c r="Y392" s="71"/>
      <c r="Z392" s="71"/>
      <c r="AA392" s="71"/>
      <c r="AB392" s="71"/>
      <c r="AC392" s="71"/>
      <c r="AD392" s="71"/>
      <c r="AE392" s="71"/>
      <c r="AF392" s="71"/>
      <c r="AG392" s="71"/>
      <c r="AH392" s="71"/>
      <c r="AI392" s="71"/>
      <c r="AJ392" s="71"/>
      <c r="AK392" s="71"/>
      <c r="AL392" s="71"/>
      <c r="AM392" s="71"/>
      <c r="AN392" s="71"/>
      <c r="AO392" s="71"/>
    </row>
    <row r="393" spans="1:41" x14ac:dyDescent="0.2">
      <c r="A393" s="71"/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  <c r="U393" s="71"/>
      <c r="V393" s="71"/>
      <c r="W393" s="71"/>
      <c r="X393" s="71"/>
      <c r="Y393" s="71"/>
      <c r="Z393" s="71"/>
      <c r="AA393" s="71"/>
      <c r="AB393" s="71"/>
      <c r="AC393" s="71"/>
      <c r="AD393" s="71"/>
      <c r="AE393" s="71"/>
      <c r="AF393" s="71"/>
      <c r="AG393" s="71"/>
      <c r="AH393" s="71"/>
      <c r="AI393" s="71"/>
      <c r="AJ393" s="71"/>
      <c r="AK393" s="71"/>
      <c r="AL393" s="71"/>
      <c r="AM393" s="71"/>
      <c r="AN393" s="71"/>
      <c r="AO393" s="71"/>
    </row>
    <row r="394" spans="1:41" x14ac:dyDescent="0.2">
      <c r="A394" s="71"/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  <c r="T394" s="71"/>
      <c r="U394" s="71"/>
      <c r="V394" s="71"/>
      <c r="W394" s="71"/>
      <c r="X394" s="71"/>
      <c r="Y394" s="71"/>
      <c r="Z394" s="71"/>
      <c r="AA394" s="71"/>
      <c r="AB394" s="71"/>
      <c r="AC394" s="71"/>
      <c r="AD394" s="71"/>
      <c r="AE394" s="71"/>
      <c r="AF394" s="71"/>
      <c r="AG394" s="71"/>
      <c r="AH394" s="71"/>
      <c r="AI394" s="71"/>
      <c r="AJ394" s="71"/>
      <c r="AK394" s="71"/>
      <c r="AL394" s="71"/>
      <c r="AM394" s="71"/>
      <c r="AN394" s="71"/>
      <c r="AO394" s="71"/>
    </row>
    <row r="395" spans="1:41" x14ac:dyDescent="0.2">
      <c r="A395" s="71"/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  <c r="T395" s="71"/>
      <c r="U395" s="71"/>
      <c r="V395" s="71"/>
      <c r="W395" s="71"/>
      <c r="X395" s="71"/>
      <c r="Y395" s="71"/>
      <c r="Z395" s="71"/>
      <c r="AA395" s="71"/>
      <c r="AB395" s="71"/>
      <c r="AC395" s="71"/>
      <c r="AD395" s="71"/>
      <c r="AE395" s="71"/>
      <c r="AF395" s="71"/>
      <c r="AG395" s="71"/>
      <c r="AH395" s="71"/>
      <c r="AI395" s="71"/>
      <c r="AJ395" s="71"/>
      <c r="AK395" s="71"/>
      <c r="AL395" s="71"/>
      <c r="AM395" s="71"/>
      <c r="AN395" s="71"/>
      <c r="AO395" s="71"/>
    </row>
    <row r="396" spans="1:41" x14ac:dyDescent="0.2">
      <c r="A396" s="71"/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  <c r="T396" s="71"/>
      <c r="U396" s="71"/>
      <c r="V396" s="71"/>
      <c r="W396" s="71"/>
      <c r="X396" s="71"/>
      <c r="Y396" s="71"/>
      <c r="Z396" s="71"/>
      <c r="AA396" s="71"/>
      <c r="AB396" s="71"/>
      <c r="AC396" s="71"/>
      <c r="AD396" s="71"/>
      <c r="AE396" s="71"/>
      <c r="AF396" s="71"/>
      <c r="AG396" s="71"/>
      <c r="AH396" s="71"/>
      <c r="AI396" s="71"/>
      <c r="AJ396" s="71"/>
      <c r="AK396" s="71"/>
      <c r="AL396" s="71"/>
      <c r="AM396" s="71"/>
      <c r="AN396" s="71"/>
      <c r="AO396" s="71"/>
    </row>
    <row r="397" spans="1:41" x14ac:dyDescent="0.2">
      <c r="A397" s="71"/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  <c r="U397" s="71"/>
      <c r="V397" s="71"/>
      <c r="W397" s="71"/>
      <c r="X397" s="71"/>
      <c r="Y397" s="71"/>
      <c r="Z397" s="71"/>
      <c r="AA397" s="71"/>
      <c r="AB397" s="71"/>
      <c r="AC397" s="71"/>
      <c r="AD397" s="71"/>
      <c r="AE397" s="71"/>
      <c r="AF397" s="71"/>
      <c r="AG397" s="71"/>
      <c r="AH397" s="71"/>
      <c r="AI397" s="71"/>
      <c r="AJ397" s="71"/>
      <c r="AK397" s="71"/>
      <c r="AL397" s="71"/>
      <c r="AM397" s="71"/>
      <c r="AN397" s="71"/>
      <c r="AO397" s="71"/>
    </row>
    <row r="398" spans="1:41" x14ac:dyDescent="0.2">
      <c r="A398" s="71"/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1"/>
      <c r="T398" s="71"/>
      <c r="U398" s="71"/>
      <c r="V398" s="71"/>
      <c r="W398" s="71"/>
      <c r="X398" s="71"/>
      <c r="Y398" s="71"/>
      <c r="Z398" s="71"/>
      <c r="AA398" s="71"/>
      <c r="AB398" s="71"/>
      <c r="AC398" s="71"/>
      <c r="AD398" s="71"/>
      <c r="AE398" s="71"/>
      <c r="AF398" s="71"/>
      <c r="AG398" s="71"/>
      <c r="AH398" s="71"/>
      <c r="AI398" s="71"/>
      <c r="AJ398" s="71"/>
      <c r="AK398" s="71"/>
      <c r="AL398" s="71"/>
      <c r="AM398" s="71"/>
      <c r="AN398" s="71"/>
      <c r="AO398" s="71"/>
    </row>
    <row r="399" spans="1:41" x14ac:dyDescent="0.2">
      <c r="A399" s="71"/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  <c r="U399" s="71"/>
      <c r="V399" s="71"/>
      <c r="W399" s="71"/>
      <c r="X399" s="71"/>
      <c r="Y399" s="71"/>
      <c r="Z399" s="71"/>
      <c r="AA399" s="71"/>
      <c r="AB399" s="71"/>
      <c r="AC399" s="71"/>
      <c r="AD399" s="71"/>
      <c r="AE399" s="71"/>
      <c r="AF399" s="71"/>
      <c r="AG399" s="71"/>
      <c r="AH399" s="71"/>
      <c r="AI399" s="71"/>
      <c r="AJ399" s="71"/>
      <c r="AK399" s="71"/>
      <c r="AL399" s="71"/>
      <c r="AM399" s="71"/>
      <c r="AN399" s="71"/>
      <c r="AO399" s="71"/>
    </row>
    <row r="400" spans="1:41" x14ac:dyDescent="0.2">
      <c r="A400" s="71"/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  <c r="U400" s="71"/>
      <c r="V400" s="71"/>
      <c r="W400" s="71"/>
      <c r="X400" s="71"/>
      <c r="Y400" s="71"/>
      <c r="Z400" s="71"/>
      <c r="AA400" s="71"/>
      <c r="AB400" s="71"/>
      <c r="AC400" s="71"/>
      <c r="AD400" s="71"/>
      <c r="AE400" s="71"/>
      <c r="AF400" s="71"/>
      <c r="AG400" s="71"/>
      <c r="AH400" s="71"/>
      <c r="AI400" s="71"/>
      <c r="AJ400" s="71"/>
      <c r="AK400" s="71"/>
      <c r="AL400" s="71"/>
      <c r="AM400" s="71"/>
      <c r="AN400" s="71"/>
      <c r="AO400" s="71"/>
    </row>
    <row r="401" spans="1:41" x14ac:dyDescent="0.2">
      <c r="A401" s="71"/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  <c r="T401" s="71"/>
      <c r="U401" s="71"/>
      <c r="V401" s="71"/>
      <c r="W401" s="71"/>
      <c r="X401" s="71"/>
      <c r="Y401" s="71"/>
      <c r="Z401" s="71"/>
      <c r="AA401" s="71"/>
      <c r="AB401" s="71"/>
      <c r="AC401" s="71"/>
      <c r="AD401" s="71"/>
      <c r="AE401" s="71"/>
      <c r="AF401" s="71"/>
      <c r="AG401" s="71"/>
      <c r="AH401" s="71"/>
      <c r="AI401" s="71"/>
      <c r="AJ401" s="71"/>
      <c r="AK401" s="71"/>
      <c r="AL401" s="71"/>
      <c r="AM401" s="71"/>
      <c r="AN401" s="71"/>
      <c r="AO401" s="71"/>
    </row>
    <row r="402" spans="1:41" x14ac:dyDescent="0.2">
      <c r="A402" s="71"/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  <c r="T402" s="71"/>
      <c r="U402" s="71"/>
      <c r="V402" s="71"/>
      <c r="W402" s="71"/>
      <c r="X402" s="71"/>
      <c r="Y402" s="71"/>
      <c r="Z402" s="71"/>
      <c r="AA402" s="71"/>
      <c r="AB402" s="71"/>
      <c r="AC402" s="71"/>
      <c r="AD402" s="71"/>
      <c r="AE402" s="71"/>
      <c r="AF402" s="71"/>
      <c r="AG402" s="71"/>
      <c r="AH402" s="71"/>
      <c r="AI402" s="71"/>
      <c r="AJ402" s="71"/>
      <c r="AK402" s="71"/>
      <c r="AL402" s="71"/>
      <c r="AM402" s="71"/>
      <c r="AN402" s="71"/>
      <c r="AO402" s="71"/>
    </row>
    <row r="403" spans="1:41" x14ac:dyDescent="0.2">
      <c r="A403" s="71"/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1"/>
      <c r="T403" s="71"/>
      <c r="U403" s="71"/>
      <c r="V403" s="71"/>
      <c r="W403" s="71"/>
      <c r="X403" s="71"/>
      <c r="Y403" s="71"/>
      <c r="Z403" s="71"/>
      <c r="AA403" s="71"/>
      <c r="AB403" s="71"/>
      <c r="AC403" s="71"/>
      <c r="AD403" s="71"/>
      <c r="AE403" s="71"/>
      <c r="AF403" s="71"/>
      <c r="AG403" s="71"/>
      <c r="AH403" s="71"/>
      <c r="AI403" s="71"/>
      <c r="AJ403" s="71"/>
      <c r="AK403" s="71"/>
      <c r="AL403" s="71"/>
      <c r="AM403" s="71"/>
      <c r="AN403" s="71"/>
      <c r="AO403" s="71"/>
    </row>
    <row r="404" spans="1:41" x14ac:dyDescent="0.2">
      <c r="A404" s="71"/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  <c r="U404" s="71"/>
      <c r="V404" s="71"/>
      <c r="W404" s="71"/>
      <c r="X404" s="71"/>
      <c r="Y404" s="71"/>
      <c r="Z404" s="71"/>
      <c r="AA404" s="71"/>
      <c r="AB404" s="71"/>
      <c r="AC404" s="71"/>
      <c r="AD404" s="71"/>
      <c r="AE404" s="71"/>
      <c r="AF404" s="71"/>
      <c r="AG404" s="71"/>
      <c r="AH404" s="71"/>
      <c r="AI404" s="71"/>
      <c r="AJ404" s="71"/>
      <c r="AK404" s="71"/>
      <c r="AL404" s="71"/>
      <c r="AM404" s="71"/>
      <c r="AN404" s="71"/>
      <c r="AO404" s="71"/>
    </row>
    <row r="405" spans="1:41" x14ac:dyDescent="0.2">
      <c r="A405" s="71"/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  <c r="S405" s="71"/>
      <c r="T405" s="71"/>
      <c r="U405" s="71"/>
      <c r="V405" s="71"/>
      <c r="W405" s="71"/>
      <c r="X405" s="71"/>
      <c r="Y405" s="71"/>
      <c r="Z405" s="71"/>
      <c r="AA405" s="71"/>
      <c r="AB405" s="71"/>
      <c r="AC405" s="71"/>
      <c r="AD405" s="71"/>
      <c r="AE405" s="71"/>
      <c r="AF405" s="71"/>
      <c r="AG405" s="71"/>
      <c r="AH405" s="71"/>
      <c r="AI405" s="71"/>
      <c r="AJ405" s="71"/>
      <c r="AK405" s="71"/>
      <c r="AL405" s="71"/>
      <c r="AM405" s="71"/>
      <c r="AN405" s="71"/>
      <c r="AO405" s="71"/>
    </row>
    <row r="406" spans="1:41" x14ac:dyDescent="0.2">
      <c r="A406" s="71"/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  <c r="S406" s="71"/>
      <c r="T406" s="71"/>
      <c r="U406" s="71"/>
      <c r="V406" s="71"/>
      <c r="W406" s="71"/>
      <c r="X406" s="71"/>
      <c r="Y406" s="71"/>
      <c r="Z406" s="71"/>
      <c r="AA406" s="71"/>
      <c r="AB406" s="71"/>
      <c r="AC406" s="71"/>
      <c r="AD406" s="71"/>
      <c r="AE406" s="71"/>
      <c r="AF406" s="71"/>
      <c r="AG406" s="71"/>
      <c r="AH406" s="71"/>
      <c r="AI406" s="71"/>
      <c r="AJ406" s="71"/>
      <c r="AK406" s="71"/>
      <c r="AL406" s="71"/>
      <c r="AM406" s="71"/>
      <c r="AN406" s="71"/>
      <c r="AO406" s="71"/>
    </row>
    <row r="407" spans="1:41" x14ac:dyDescent="0.2">
      <c r="A407" s="71"/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  <c r="S407" s="71"/>
      <c r="T407" s="71"/>
      <c r="U407" s="71"/>
      <c r="V407" s="71"/>
      <c r="W407" s="71"/>
      <c r="X407" s="71"/>
      <c r="Y407" s="71"/>
      <c r="Z407" s="71"/>
      <c r="AA407" s="71"/>
      <c r="AB407" s="71"/>
      <c r="AC407" s="71"/>
      <c r="AD407" s="71"/>
      <c r="AE407" s="71"/>
      <c r="AF407" s="71"/>
      <c r="AG407" s="71"/>
      <c r="AH407" s="71"/>
      <c r="AI407" s="71"/>
      <c r="AJ407" s="71"/>
      <c r="AK407" s="71"/>
      <c r="AL407" s="71"/>
      <c r="AM407" s="71"/>
      <c r="AN407" s="71"/>
      <c r="AO407" s="71"/>
    </row>
    <row r="408" spans="1:41" x14ac:dyDescent="0.2">
      <c r="A408" s="71"/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  <c r="S408" s="71"/>
      <c r="T408" s="71"/>
      <c r="U408" s="71"/>
      <c r="V408" s="71"/>
      <c r="W408" s="71"/>
      <c r="X408" s="71"/>
      <c r="Y408" s="71"/>
      <c r="Z408" s="71"/>
      <c r="AA408" s="71"/>
      <c r="AB408" s="71"/>
      <c r="AC408" s="71"/>
      <c r="AD408" s="71"/>
      <c r="AE408" s="71"/>
      <c r="AF408" s="71"/>
      <c r="AG408" s="71"/>
      <c r="AH408" s="71"/>
      <c r="AI408" s="71"/>
      <c r="AJ408" s="71"/>
      <c r="AK408" s="71"/>
      <c r="AL408" s="71"/>
      <c r="AM408" s="71"/>
      <c r="AN408" s="71"/>
      <c r="AO408" s="71"/>
    </row>
    <row r="409" spans="1:41" x14ac:dyDescent="0.2">
      <c r="A409" s="71"/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  <c r="S409" s="71"/>
      <c r="T409" s="71"/>
      <c r="U409" s="71"/>
      <c r="V409" s="71"/>
      <c r="W409" s="71"/>
      <c r="X409" s="71"/>
      <c r="Y409" s="71"/>
      <c r="Z409" s="71"/>
      <c r="AA409" s="71"/>
      <c r="AB409" s="71"/>
      <c r="AC409" s="71"/>
      <c r="AD409" s="71"/>
      <c r="AE409" s="71"/>
      <c r="AF409" s="71"/>
      <c r="AG409" s="71"/>
      <c r="AH409" s="71"/>
      <c r="AI409" s="71"/>
      <c r="AJ409" s="71"/>
      <c r="AK409" s="71"/>
      <c r="AL409" s="71"/>
      <c r="AM409" s="71"/>
      <c r="AN409" s="71"/>
      <c r="AO409" s="71"/>
    </row>
    <row r="410" spans="1:41" x14ac:dyDescent="0.2">
      <c r="A410" s="71"/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  <c r="S410" s="71"/>
      <c r="T410" s="71"/>
      <c r="U410" s="71"/>
      <c r="V410" s="71"/>
      <c r="W410" s="71"/>
      <c r="X410" s="71"/>
      <c r="Y410" s="71"/>
      <c r="Z410" s="71"/>
      <c r="AA410" s="71"/>
      <c r="AB410" s="71"/>
      <c r="AC410" s="71"/>
      <c r="AD410" s="71"/>
      <c r="AE410" s="71"/>
      <c r="AF410" s="71"/>
      <c r="AG410" s="71"/>
      <c r="AH410" s="71"/>
      <c r="AI410" s="71"/>
      <c r="AJ410" s="71"/>
      <c r="AK410" s="71"/>
      <c r="AL410" s="71"/>
      <c r="AM410" s="71"/>
      <c r="AN410" s="71"/>
      <c r="AO410" s="71"/>
    </row>
    <row r="411" spans="1:41" x14ac:dyDescent="0.2">
      <c r="A411" s="71"/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  <c r="S411" s="71"/>
      <c r="T411" s="71"/>
      <c r="U411" s="71"/>
      <c r="V411" s="71"/>
      <c r="W411" s="71"/>
      <c r="X411" s="71"/>
      <c r="Y411" s="71"/>
      <c r="Z411" s="71"/>
      <c r="AA411" s="71"/>
      <c r="AB411" s="71"/>
      <c r="AC411" s="71"/>
      <c r="AD411" s="71"/>
      <c r="AE411" s="71"/>
      <c r="AF411" s="71"/>
      <c r="AG411" s="71"/>
      <c r="AH411" s="71"/>
      <c r="AI411" s="71"/>
      <c r="AJ411" s="71"/>
      <c r="AK411" s="71"/>
      <c r="AL411" s="71"/>
      <c r="AM411" s="71"/>
      <c r="AN411" s="71"/>
      <c r="AO411" s="71"/>
    </row>
  </sheetData>
  <mergeCells count="4">
    <mergeCell ref="S41:T41"/>
    <mergeCell ref="S42:T42"/>
    <mergeCell ref="S43:T43"/>
    <mergeCell ref="S44:T44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zoomScale="98" workbookViewId="0">
      <selection activeCell="L9" sqref="L9:L16"/>
    </sheetView>
  </sheetViews>
  <sheetFormatPr defaultRowHeight="12.75" x14ac:dyDescent="0.2"/>
  <cols>
    <col min="1" max="1" width="19.85546875" customWidth="1"/>
    <col min="2" max="2" width="17.140625" customWidth="1"/>
    <col min="3" max="3" width="11.7109375" customWidth="1"/>
    <col min="4" max="4" width="12.140625" customWidth="1"/>
    <col min="5" max="5" width="14.42578125" bestFit="1" customWidth="1"/>
    <col min="6" max="6" width="18.28515625" customWidth="1"/>
    <col min="7" max="7" width="11.28515625" customWidth="1"/>
    <col min="8" max="8" width="10.7109375" customWidth="1"/>
    <col min="9" max="9" width="9.85546875" customWidth="1"/>
    <col min="10" max="11" width="12.140625" customWidth="1"/>
    <col min="12" max="12" width="13.28515625" customWidth="1"/>
  </cols>
  <sheetData>
    <row r="1" spans="1:16" ht="30.75" x14ac:dyDescent="0.45">
      <c r="A1" s="16"/>
      <c r="B1" s="17"/>
      <c r="C1" s="102" t="s">
        <v>33</v>
      </c>
      <c r="D1" s="103"/>
      <c r="E1" s="103"/>
      <c r="F1" s="103"/>
      <c r="G1" s="110" t="s">
        <v>32</v>
      </c>
      <c r="H1" s="110"/>
      <c r="I1" s="110"/>
      <c r="J1" s="110"/>
      <c r="K1" s="110"/>
      <c r="L1" s="111"/>
    </row>
    <row r="2" spans="1:16" ht="16.899999999999999" customHeight="1" x14ac:dyDescent="0.2">
      <c r="A2" s="18"/>
      <c r="B2" s="19"/>
      <c r="C2" s="104" t="s">
        <v>7</v>
      </c>
      <c r="D2" s="105"/>
      <c r="E2" s="105"/>
      <c r="F2" s="105"/>
      <c r="G2" s="112"/>
      <c r="H2" s="112"/>
      <c r="I2" s="112"/>
      <c r="J2" s="112"/>
      <c r="K2" s="112"/>
      <c r="L2" s="113"/>
    </row>
    <row r="3" spans="1:16" ht="21.75" customHeight="1" x14ac:dyDescent="0.3">
      <c r="A3" s="18"/>
      <c r="B3" s="19"/>
      <c r="C3" s="36" t="s">
        <v>8</v>
      </c>
      <c r="D3" s="108" t="s">
        <v>46</v>
      </c>
      <c r="E3" s="108"/>
      <c r="F3" s="108"/>
      <c r="G3" s="108"/>
      <c r="H3" s="108"/>
      <c r="I3" s="108"/>
      <c r="J3" s="108"/>
      <c r="K3" s="108"/>
      <c r="L3" s="109"/>
    </row>
    <row r="4" spans="1:16" ht="21.75" customHeight="1" x14ac:dyDescent="0.2">
      <c r="A4" s="18"/>
      <c r="B4" s="19"/>
      <c r="C4" s="106" t="s">
        <v>9</v>
      </c>
      <c r="D4" s="107"/>
      <c r="E4" s="107"/>
      <c r="F4" s="107"/>
      <c r="G4" s="114"/>
      <c r="H4" s="114"/>
      <c r="I4" s="114"/>
      <c r="J4" s="114"/>
      <c r="K4" s="114"/>
      <c r="L4" s="115"/>
    </row>
    <row r="5" spans="1:16" ht="8.25" customHeight="1" thickBot="1" x14ac:dyDescent="0.25">
      <c r="A5" s="3"/>
      <c r="B5" s="20"/>
      <c r="C5" s="4"/>
      <c r="D5" s="4"/>
      <c r="E5" s="4"/>
      <c r="F5" s="4"/>
      <c r="G5" s="4"/>
      <c r="H5" s="4"/>
      <c r="I5" s="4"/>
      <c r="J5" s="4"/>
      <c r="K5" s="4"/>
      <c r="L5" s="20"/>
    </row>
    <row r="6" spans="1:16" ht="23.25" customHeight="1" thickBot="1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8"/>
    </row>
    <row r="7" spans="1:16" ht="48.75" customHeight="1" thickBot="1" x14ac:dyDescent="0.3">
      <c r="A7" s="21" t="s">
        <v>2</v>
      </c>
      <c r="B7" s="22" t="s">
        <v>37</v>
      </c>
      <c r="C7" s="23" t="s">
        <v>15</v>
      </c>
      <c r="D7" s="23" t="s">
        <v>16</v>
      </c>
      <c r="E7" s="23" t="s">
        <v>17</v>
      </c>
      <c r="F7" s="23" t="s">
        <v>18</v>
      </c>
      <c r="G7" s="23" t="s">
        <v>3</v>
      </c>
      <c r="H7" s="23" t="s">
        <v>0</v>
      </c>
      <c r="I7" s="24" t="s">
        <v>4</v>
      </c>
      <c r="J7" s="23" t="s">
        <v>5</v>
      </c>
      <c r="K7" s="24" t="s">
        <v>29</v>
      </c>
      <c r="L7" s="25" t="s">
        <v>19</v>
      </c>
    </row>
    <row r="8" spans="1:16" ht="20.25" customHeight="1" thickTop="1" thickBot="1" x14ac:dyDescent="0.3">
      <c r="A8" s="9"/>
      <c r="B8" s="10"/>
      <c r="C8" s="10"/>
      <c r="D8" s="11"/>
      <c r="E8" s="146" t="s">
        <v>6</v>
      </c>
      <c r="F8" s="147"/>
      <c r="G8" s="26">
        <v>8</v>
      </c>
      <c r="H8" s="26">
        <v>3.6</v>
      </c>
      <c r="I8" s="26">
        <v>60</v>
      </c>
      <c r="J8" s="27">
        <v>1.27</v>
      </c>
      <c r="K8" s="60"/>
      <c r="L8" s="12"/>
    </row>
    <row r="9" spans="1:16" ht="14.25" x14ac:dyDescent="0.2">
      <c r="A9" s="70" t="s">
        <v>36</v>
      </c>
      <c r="B9" s="70" t="s">
        <v>38</v>
      </c>
      <c r="C9" s="68">
        <v>192.14</v>
      </c>
      <c r="D9" s="69">
        <v>1301.3900000000001</v>
      </c>
      <c r="E9" s="65">
        <v>58.6</v>
      </c>
      <c r="F9" s="65">
        <v>20.8</v>
      </c>
      <c r="G9" s="65">
        <v>7.4</v>
      </c>
      <c r="H9" s="65">
        <v>3.9</v>
      </c>
      <c r="I9" s="65">
        <v>61.1</v>
      </c>
      <c r="J9" s="66">
        <v>1.276</v>
      </c>
      <c r="K9" s="67">
        <v>2.8845540000000001</v>
      </c>
      <c r="L9" s="62">
        <v>7.09</v>
      </c>
      <c r="O9" s="37">
        <f t="shared" ref="O9:O16" si="0">(2000)*((0.01*$N$27)-0.48)/((0.01*G9)-0.48)</f>
        <v>1576.3546798029554</v>
      </c>
      <c r="P9" s="37"/>
    </row>
    <row r="10" spans="1:16" ht="14.25" x14ac:dyDescent="0.2">
      <c r="A10" s="70" t="s">
        <v>36</v>
      </c>
      <c r="B10" s="70" t="s">
        <v>41</v>
      </c>
      <c r="C10" s="68">
        <v>188.96</v>
      </c>
      <c r="D10" s="69">
        <v>1323.15</v>
      </c>
      <c r="E10" s="65">
        <v>58</v>
      </c>
      <c r="F10" s="65">
        <v>20.100000000000001</v>
      </c>
      <c r="G10" s="65">
        <v>7.2</v>
      </c>
      <c r="H10" s="65">
        <v>3.6</v>
      </c>
      <c r="I10" s="65">
        <v>61.4</v>
      </c>
      <c r="J10" s="66">
        <v>1.2809999999999999</v>
      </c>
      <c r="K10" s="67">
        <v>2.9014159999999998</v>
      </c>
      <c r="L10" s="63">
        <v>6.99</v>
      </c>
      <c r="O10" s="37">
        <f t="shared" si="0"/>
        <v>1568.627450980392</v>
      </c>
      <c r="P10" s="37"/>
    </row>
    <row r="11" spans="1:16" ht="14.25" x14ac:dyDescent="0.2">
      <c r="A11" s="70" t="s">
        <v>36</v>
      </c>
      <c r="B11" s="70" t="s">
        <v>42</v>
      </c>
      <c r="C11" s="68">
        <v>177.73</v>
      </c>
      <c r="D11" s="69">
        <v>1223.71</v>
      </c>
      <c r="E11" s="65">
        <v>58.1</v>
      </c>
      <c r="F11" s="65">
        <v>20.7</v>
      </c>
      <c r="G11" s="65">
        <v>7.2</v>
      </c>
      <c r="H11" s="65">
        <v>3.7</v>
      </c>
      <c r="I11" s="65">
        <v>61.1</v>
      </c>
      <c r="J11" s="66">
        <v>1.2709999999999999</v>
      </c>
      <c r="K11" s="67">
        <v>2.8984549999999998</v>
      </c>
      <c r="L11" s="63">
        <v>7.02</v>
      </c>
      <c r="O11" s="37">
        <f t="shared" si="0"/>
        <v>1568.627450980392</v>
      </c>
      <c r="P11" s="37"/>
    </row>
    <row r="12" spans="1:16" ht="14.25" x14ac:dyDescent="0.2">
      <c r="A12" s="70" t="s">
        <v>36</v>
      </c>
      <c r="B12" s="70" t="s">
        <v>39</v>
      </c>
      <c r="C12" s="68">
        <v>178.85</v>
      </c>
      <c r="D12" s="69">
        <v>1231.96</v>
      </c>
      <c r="E12" s="65">
        <v>58.7</v>
      </c>
      <c r="F12" s="65">
        <v>20.9</v>
      </c>
      <c r="G12" s="65">
        <v>7.6</v>
      </c>
      <c r="H12" s="65">
        <v>3.5</v>
      </c>
      <c r="I12" s="65">
        <v>61.2</v>
      </c>
      <c r="J12" s="66">
        <v>1.286</v>
      </c>
      <c r="K12" s="67">
        <v>2.8813239999999998</v>
      </c>
      <c r="L12" s="63">
        <v>6.98</v>
      </c>
      <c r="O12" s="37">
        <f t="shared" si="0"/>
        <v>1584.158415841584</v>
      </c>
      <c r="P12" s="37"/>
    </row>
    <row r="13" spans="1:16" ht="14.25" x14ac:dyDescent="0.2">
      <c r="A13" s="70" t="s">
        <v>36</v>
      </c>
      <c r="B13" s="70" t="s">
        <v>40</v>
      </c>
      <c r="C13" s="68">
        <v>177.2</v>
      </c>
      <c r="D13" s="69">
        <v>1220.01</v>
      </c>
      <c r="E13" s="65">
        <v>58.7</v>
      </c>
      <c r="F13" s="65">
        <v>18.899999999999999</v>
      </c>
      <c r="G13" s="65">
        <v>7.5</v>
      </c>
      <c r="H13" s="65">
        <v>3.6</v>
      </c>
      <c r="I13" s="65">
        <v>61.4</v>
      </c>
      <c r="J13" s="66">
        <v>1.2789999999999999</v>
      </c>
      <c r="K13" s="67">
        <v>2.8843519999999998</v>
      </c>
      <c r="L13" s="63">
        <v>7.01</v>
      </c>
      <c r="O13" s="37">
        <f t="shared" si="0"/>
        <v>1580.2469135802467</v>
      </c>
      <c r="P13" s="37"/>
    </row>
    <row r="14" spans="1:16" ht="14.25" x14ac:dyDescent="0.2">
      <c r="A14" s="70" t="s">
        <v>36</v>
      </c>
      <c r="B14" s="70" t="s">
        <v>43</v>
      </c>
      <c r="C14" s="68">
        <v>170.7</v>
      </c>
      <c r="D14" s="69">
        <v>1175.6400000000001</v>
      </c>
      <c r="E14" s="65">
        <v>57.7</v>
      </c>
      <c r="F14" s="65">
        <v>17.7</v>
      </c>
      <c r="G14" s="65">
        <v>7.4</v>
      </c>
      <c r="H14" s="65">
        <v>3.5</v>
      </c>
      <c r="I14" s="65">
        <v>61.4</v>
      </c>
      <c r="J14" s="66">
        <v>1.2769999999999999</v>
      </c>
      <c r="K14" s="67">
        <v>2.8913669999999998</v>
      </c>
      <c r="L14" s="63">
        <v>6.97</v>
      </c>
      <c r="O14" s="37">
        <f t="shared" si="0"/>
        <v>1576.3546798029554</v>
      </c>
      <c r="P14" s="37"/>
    </row>
    <row r="15" spans="1:16" ht="14.25" x14ac:dyDescent="0.2">
      <c r="A15" s="70" t="s">
        <v>36</v>
      </c>
      <c r="B15" s="70" t="s">
        <v>44</v>
      </c>
      <c r="C15" s="68">
        <v>170.77</v>
      </c>
      <c r="D15" s="69">
        <v>1176.05</v>
      </c>
      <c r="E15" s="65">
        <v>58.3</v>
      </c>
      <c r="F15" s="65">
        <v>17.600000000000001</v>
      </c>
      <c r="G15" s="65">
        <v>7.7</v>
      </c>
      <c r="H15" s="65">
        <v>3.6</v>
      </c>
      <c r="I15" s="65">
        <v>61.1</v>
      </c>
      <c r="J15" s="66">
        <v>1.284</v>
      </c>
      <c r="K15" s="67">
        <v>2.873793</v>
      </c>
      <c r="L15" s="63">
        <v>7.02</v>
      </c>
      <c r="O15" s="37">
        <f t="shared" si="0"/>
        <v>1588.0893300248138</v>
      </c>
      <c r="P15" s="37"/>
    </row>
    <row r="16" spans="1:16" ht="14.25" x14ac:dyDescent="0.2">
      <c r="A16" s="70" t="s">
        <v>36</v>
      </c>
      <c r="B16" s="70" t="s">
        <v>45</v>
      </c>
      <c r="C16" s="68">
        <v>178.21</v>
      </c>
      <c r="D16" s="69">
        <v>1227.3900000000001</v>
      </c>
      <c r="E16" s="65">
        <v>58.4</v>
      </c>
      <c r="F16" s="65">
        <v>17.5</v>
      </c>
      <c r="G16" s="65">
        <v>7.9</v>
      </c>
      <c r="H16" s="65">
        <v>3.6</v>
      </c>
      <c r="I16" s="65">
        <v>60.8</v>
      </c>
      <c r="J16" s="66">
        <v>1.286</v>
      </c>
      <c r="K16" s="67">
        <v>2.8628469999999999</v>
      </c>
      <c r="L16" s="63">
        <v>7.03</v>
      </c>
      <c r="O16" s="37">
        <f t="shared" si="0"/>
        <v>1596.009975062344</v>
      </c>
      <c r="P16" s="37"/>
    </row>
    <row r="17" spans="1:14" ht="23.25" customHeight="1" thickBot="1" x14ac:dyDescent="0.25">
      <c r="A17" s="38" t="s">
        <v>30</v>
      </c>
      <c r="B17" s="7" t="s">
        <v>31</v>
      </c>
      <c r="C17" s="7">
        <v>205.6</v>
      </c>
      <c r="D17" s="7">
        <v>1149.47</v>
      </c>
      <c r="E17" s="7">
        <v>57.6</v>
      </c>
      <c r="F17" s="7">
        <v>16</v>
      </c>
      <c r="G17" s="7">
        <v>7.9</v>
      </c>
      <c r="H17" s="7">
        <v>4</v>
      </c>
      <c r="I17" s="7">
        <v>60.5</v>
      </c>
      <c r="J17" s="7">
        <v>1.29</v>
      </c>
      <c r="K17" s="7">
        <v>3.1996669999999998</v>
      </c>
      <c r="L17" s="39"/>
    </row>
    <row r="18" spans="1:14" ht="15" x14ac:dyDescent="0.25">
      <c r="A18" s="28"/>
      <c r="B18" s="29"/>
      <c r="C18" s="43"/>
      <c r="D18" s="51"/>
      <c r="E18" s="43"/>
      <c r="F18" s="43"/>
      <c r="G18" s="43"/>
      <c r="H18" s="43"/>
      <c r="I18" s="43"/>
      <c r="J18" s="30"/>
      <c r="K18" s="30"/>
      <c r="L18" s="47"/>
    </row>
    <row r="19" spans="1:14" ht="17.25" x14ac:dyDescent="0.25">
      <c r="A19" s="31" t="s">
        <v>12</v>
      </c>
      <c r="B19" s="32"/>
      <c r="C19" s="44">
        <v>7.6826743855434678</v>
      </c>
      <c r="D19" s="52">
        <v>52.909657976052543</v>
      </c>
      <c r="E19" s="44">
        <v>0.36030740843261705</v>
      </c>
      <c r="F19" s="44">
        <v>1.5238578861373053</v>
      </c>
      <c r="G19" s="44">
        <v>0.24164614034338958</v>
      </c>
      <c r="H19" s="44">
        <v>0.12817398889233111</v>
      </c>
      <c r="I19" s="44">
        <v>0.21001700611413074</v>
      </c>
      <c r="J19" s="42">
        <v>5.2915026221292214E-3</v>
      </c>
      <c r="K19" s="42">
        <v>1.2655305866371893E-2</v>
      </c>
      <c r="L19" s="48">
        <v>3.7392703642746675E-2</v>
      </c>
    </row>
    <row r="20" spans="1:14" ht="17.25" x14ac:dyDescent="0.25">
      <c r="A20" s="14" t="s">
        <v>13</v>
      </c>
      <c r="B20" s="15"/>
      <c r="C20" s="45">
        <v>192.14</v>
      </c>
      <c r="D20" s="53">
        <v>1323.15</v>
      </c>
      <c r="E20" s="45">
        <v>58.7</v>
      </c>
      <c r="F20" s="45">
        <v>20.9</v>
      </c>
      <c r="G20" s="45">
        <v>7.9</v>
      </c>
      <c r="H20" s="45">
        <v>3.9</v>
      </c>
      <c r="I20" s="45">
        <v>61.4</v>
      </c>
      <c r="J20" s="13">
        <v>1.286</v>
      </c>
      <c r="K20" s="13">
        <v>2.9014159999999998</v>
      </c>
      <c r="L20" s="49">
        <v>7.09</v>
      </c>
    </row>
    <row r="21" spans="1:14" ht="18" thickBot="1" x14ac:dyDescent="0.3">
      <c r="A21" s="33" t="s">
        <v>14</v>
      </c>
      <c r="B21" s="34"/>
      <c r="C21" s="46">
        <v>170.7</v>
      </c>
      <c r="D21" s="54">
        <v>1175.6400000000001</v>
      </c>
      <c r="E21" s="46">
        <v>57.7</v>
      </c>
      <c r="F21" s="46">
        <v>17.5</v>
      </c>
      <c r="G21" s="46">
        <v>7.2</v>
      </c>
      <c r="H21" s="46">
        <v>3.5</v>
      </c>
      <c r="I21" s="46">
        <v>60.8</v>
      </c>
      <c r="J21" s="35">
        <v>1.2709999999999999</v>
      </c>
      <c r="K21" s="35">
        <v>2.8628469999999999</v>
      </c>
      <c r="L21" s="50">
        <v>6.97</v>
      </c>
    </row>
    <row r="22" spans="1:14" ht="15" x14ac:dyDescent="0.25">
      <c r="A22" s="121" t="s">
        <v>28</v>
      </c>
      <c r="B22" s="122"/>
      <c r="C22" s="122"/>
      <c r="D22" s="122"/>
      <c r="E22" s="122"/>
      <c r="F22" s="122"/>
      <c r="G22" s="123"/>
      <c r="H22" s="148"/>
      <c r="I22" s="149"/>
      <c r="J22" s="149"/>
      <c r="K22" s="149"/>
      <c r="L22" s="150"/>
    </row>
    <row r="23" spans="1:14" ht="16.5" thickBot="1" x14ac:dyDescent="0.3">
      <c r="A23" s="124" t="s">
        <v>27</v>
      </c>
      <c r="B23" s="125"/>
      <c r="C23" s="125"/>
      <c r="D23" s="125"/>
      <c r="E23" s="125"/>
      <c r="F23" s="125"/>
      <c r="G23" s="126"/>
      <c r="H23" s="151" t="s">
        <v>20</v>
      </c>
      <c r="I23" s="152"/>
      <c r="J23" s="152"/>
      <c r="K23" s="152"/>
      <c r="L23" s="153"/>
      <c r="N23" s="40" t="s">
        <v>21</v>
      </c>
    </row>
    <row r="24" spans="1:14" ht="16.5" thickTop="1" thickBot="1" x14ac:dyDescent="0.3">
      <c r="A24" s="127" t="s">
        <v>1</v>
      </c>
      <c r="B24" s="128"/>
      <c r="C24" s="128"/>
      <c r="D24" s="128"/>
      <c r="E24" s="128"/>
      <c r="F24" s="128"/>
      <c r="G24" s="129"/>
      <c r="H24" s="136" t="s">
        <v>22</v>
      </c>
      <c r="I24" s="137"/>
      <c r="J24" s="41">
        <v>7.04</v>
      </c>
      <c r="K24" s="41"/>
      <c r="L24" s="116"/>
      <c r="N24">
        <f>($N$25*$J$24/56)+($N$26*$J$27/2000)</f>
        <v>270.74285714285713</v>
      </c>
    </row>
    <row r="25" spans="1:14" ht="16.5" x14ac:dyDescent="0.2">
      <c r="A25" s="130"/>
      <c r="B25" s="131"/>
      <c r="C25" s="131"/>
      <c r="D25" s="131"/>
      <c r="E25" s="131"/>
      <c r="F25" s="131"/>
      <c r="G25" s="132"/>
      <c r="H25" s="138" t="s">
        <v>23</v>
      </c>
      <c r="I25" s="139"/>
      <c r="J25" s="2">
        <v>0.52</v>
      </c>
      <c r="K25" s="2"/>
      <c r="L25" s="115"/>
      <c r="N25">
        <f>2000*((0.01*$N$27)-0.48)/((0.01*$G$8)-0.48)</f>
        <v>1599.9999999999998</v>
      </c>
    </row>
    <row r="26" spans="1:14" ht="16.5" x14ac:dyDescent="0.2">
      <c r="A26" s="140" t="s">
        <v>34</v>
      </c>
      <c r="B26" s="141"/>
      <c r="C26" s="141"/>
      <c r="D26" s="141"/>
      <c r="E26" s="141"/>
      <c r="F26" s="141"/>
      <c r="G26" s="142"/>
      <c r="H26" s="138" t="s">
        <v>24</v>
      </c>
      <c r="I26" s="139"/>
      <c r="J26" s="41">
        <v>205</v>
      </c>
      <c r="K26" s="41"/>
      <c r="L26" s="115"/>
      <c r="N26">
        <f>2000-N25</f>
        <v>400.00000000000023</v>
      </c>
    </row>
    <row r="27" spans="1:14" ht="17.25" customHeight="1" x14ac:dyDescent="0.2">
      <c r="A27" s="140" t="s">
        <v>26</v>
      </c>
      <c r="B27" s="141"/>
      <c r="C27" s="141"/>
      <c r="D27" s="141"/>
      <c r="E27" s="141"/>
      <c r="F27" s="141"/>
      <c r="G27" s="142"/>
      <c r="H27" s="138" t="s">
        <v>25</v>
      </c>
      <c r="I27" s="139"/>
      <c r="J27" s="59">
        <v>348</v>
      </c>
      <c r="K27" s="59"/>
      <c r="L27" s="115"/>
      <c r="N27">
        <v>16</v>
      </c>
    </row>
    <row r="28" spans="1:14" ht="33.75" customHeight="1" x14ac:dyDescent="0.2">
      <c r="A28" s="133" t="s">
        <v>10</v>
      </c>
      <c r="B28" s="134"/>
      <c r="C28" s="134"/>
      <c r="D28" s="134"/>
      <c r="E28" s="134"/>
      <c r="F28" s="134"/>
      <c r="G28" s="135"/>
      <c r="H28" s="117"/>
      <c r="I28" s="114"/>
      <c r="J28" s="114"/>
      <c r="K28" s="114"/>
      <c r="L28" s="115"/>
    </row>
    <row r="29" spans="1:14" ht="19.5" customHeight="1" x14ac:dyDescent="0.2">
      <c r="A29" s="133" t="s">
        <v>11</v>
      </c>
      <c r="B29" s="134"/>
      <c r="C29" s="134"/>
      <c r="D29" s="134"/>
      <c r="E29" s="134"/>
      <c r="F29" s="134"/>
      <c r="G29" s="135"/>
      <c r="H29" s="117"/>
      <c r="I29" s="114"/>
      <c r="J29" s="114"/>
      <c r="K29" s="114"/>
      <c r="L29" s="115"/>
    </row>
    <row r="30" spans="1:14" ht="13.5" thickBot="1" x14ac:dyDescent="0.25">
      <c r="A30" s="143" t="s">
        <v>35</v>
      </c>
      <c r="B30" s="144"/>
      <c r="C30" s="144"/>
      <c r="D30" s="144"/>
      <c r="E30" s="144"/>
      <c r="F30" s="144"/>
      <c r="G30" s="145"/>
      <c r="H30" s="118"/>
      <c r="I30" s="119"/>
      <c r="J30" s="119"/>
      <c r="K30" s="119"/>
      <c r="L30" s="120"/>
    </row>
  </sheetData>
  <mergeCells count="24">
    <mergeCell ref="E8:F8"/>
    <mergeCell ref="H22:L22"/>
    <mergeCell ref="H23:L23"/>
    <mergeCell ref="L24:L27"/>
    <mergeCell ref="H28:L30"/>
    <mergeCell ref="A22:G22"/>
    <mergeCell ref="A23:G23"/>
    <mergeCell ref="A24:G24"/>
    <mergeCell ref="A25:G25"/>
    <mergeCell ref="A29:G29"/>
    <mergeCell ref="H24:I24"/>
    <mergeCell ref="H25:I25"/>
    <mergeCell ref="H26:I26"/>
    <mergeCell ref="H27:I27"/>
    <mergeCell ref="A26:G26"/>
    <mergeCell ref="A27:G27"/>
    <mergeCell ref="A28:G28"/>
    <mergeCell ref="A30:G30"/>
    <mergeCell ref="C1:F1"/>
    <mergeCell ref="C2:F2"/>
    <mergeCell ref="C4:F4"/>
    <mergeCell ref="D3:L3"/>
    <mergeCell ref="G1:L2"/>
    <mergeCell ref="G4:L4"/>
  </mergeCells>
  <phoneticPr fontId="0" type="noConversion"/>
  <conditionalFormatting sqref="C9:C16">
    <cfRule type="cellIs" dxfId="7" priority="1" stopIfTrue="1" operator="equal">
      <formula>$C$20</formula>
    </cfRule>
  </conditionalFormatting>
  <conditionalFormatting sqref="D9:D16">
    <cfRule type="cellIs" dxfId="6" priority="2" stopIfTrue="1" operator="equal">
      <formula>$D$20</formula>
    </cfRule>
  </conditionalFormatting>
  <conditionalFormatting sqref="E9:E16">
    <cfRule type="cellIs" dxfId="5" priority="3" stopIfTrue="1" operator="equal">
      <formula>$E$20</formula>
    </cfRule>
  </conditionalFormatting>
  <conditionalFormatting sqref="H9:H16">
    <cfRule type="cellIs" dxfId="4" priority="4" stopIfTrue="1" operator="equal">
      <formula>$H$20</formula>
    </cfRule>
  </conditionalFormatting>
  <conditionalFormatting sqref="I9:I16">
    <cfRule type="cellIs" dxfId="3" priority="5" stopIfTrue="1" operator="equal">
      <formula>$I$20</formula>
    </cfRule>
  </conditionalFormatting>
  <conditionalFormatting sqref="J9:K16">
    <cfRule type="cellIs" dxfId="2" priority="6" stopIfTrue="1" operator="equal">
      <formula>$J$20</formula>
    </cfRule>
  </conditionalFormatting>
  <conditionalFormatting sqref="L9:L16">
    <cfRule type="cellIs" dxfId="1" priority="7" stopIfTrue="1" operator="equal">
      <formula>$L$20</formula>
    </cfRule>
  </conditionalFormatting>
  <conditionalFormatting sqref="G9:G16">
    <cfRule type="cellIs" dxfId="0" priority="8" stopIfTrue="1" operator="equal">
      <formula>$G$20</formula>
    </cfRule>
  </conditionalFormatting>
  <printOptions horizontalCentered="1" verticalCentered="1"/>
  <pageMargins left="0" right="0" top="0" bottom="0" header="0.5" footer="0.5"/>
  <pageSetup scale="84" fitToHeight="2" orientation="landscape" r:id="rId1"/>
  <headerFooter alignWithMargins="0">
    <oddFooter>&amp;L&amp;Z&amp;F</oddFooter>
  </headerFooter>
  <drawing r:id="rId2"/>
  <legacyDrawing r:id="rId3"/>
  <oleObjects>
    <mc:AlternateContent xmlns:mc="http://schemas.openxmlformats.org/markup-compatibility/2006">
      <mc:Choice Requires="x14">
        <oleObject progId="Paint.Picture" shapeId="1040" r:id="rId4">
          <objectPr defaultSize="0" autoPict="0" r:id="rId5">
            <anchor moveWithCells="1">
              <from>
                <xdr:col>0</xdr:col>
                <xdr:colOff>0</xdr:colOff>
                <xdr:row>7</xdr:row>
                <xdr:rowOff>9525</xdr:rowOff>
              </from>
              <to>
                <xdr:col>4</xdr:col>
                <xdr:colOff>19050</xdr:colOff>
                <xdr:row>7</xdr:row>
                <xdr:rowOff>247650</xdr:rowOff>
              </to>
            </anchor>
          </objectPr>
        </oleObject>
      </mc:Choice>
      <mc:Fallback>
        <oleObject progId="Paint.Picture" shapeId="1040" r:id="rId4"/>
      </mc:Fallback>
    </mc:AlternateContent>
    <mc:AlternateContent xmlns:mc="http://schemas.openxmlformats.org/markup-compatibility/2006">
      <mc:Choice Requires="x14">
        <oleObject progId="Paint.Picture" shapeId="1041" r:id="rId6">
          <objectPr defaultSize="0" autoPict="0" r:id="rId7">
            <anchor moveWithCells="1">
              <from>
                <xdr:col>11</xdr:col>
                <xdr:colOff>0</xdr:colOff>
                <xdr:row>7</xdr:row>
                <xdr:rowOff>0</xdr:rowOff>
              </from>
              <to>
                <xdr:col>11</xdr:col>
                <xdr:colOff>866775</xdr:colOff>
                <xdr:row>7</xdr:row>
                <xdr:rowOff>247650</xdr:rowOff>
              </to>
            </anchor>
          </objectPr>
        </oleObject>
      </mc:Choice>
      <mc:Fallback>
        <oleObject progId="Paint.Picture" shapeId="1041" r:id="rId6"/>
      </mc:Fallback>
    </mc:AlternateContent>
    <mc:AlternateContent xmlns:mc="http://schemas.openxmlformats.org/markup-compatibility/2006">
      <mc:Choice Requires="x14">
        <oleObject progId="Paint.Picture" shapeId="1050" r:id="rId8">
          <objectPr defaultSize="0" autoPict="0" r:id="rId7">
            <anchor moveWithCells="1">
              <from>
                <xdr:col>10</xdr:col>
                <xdr:colOff>9525</xdr:colOff>
                <xdr:row>7</xdr:row>
                <xdr:rowOff>0</xdr:rowOff>
              </from>
              <to>
                <xdr:col>11</xdr:col>
                <xdr:colOff>0</xdr:colOff>
                <xdr:row>7</xdr:row>
                <xdr:rowOff>247650</xdr:rowOff>
              </to>
            </anchor>
          </objectPr>
        </oleObject>
      </mc:Choice>
      <mc:Fallback>
        <oleObject progId="Paint.Picture" shapeId="1050" r:id="rId8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Calculations</vt:lpstr>
      <vt:lpstr>Results</vt:lpstr>
      <vt:lpstr>Sheet3</vt:lpstr>
      <vt:lpstr>Results!Print_Area</vt:lpstr>
    </vt:vector>
  </TitlesOfParts>
  <Company>Iowa State Univeristy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Hurburgh Jr.</dc:creator>
  <cp:lastModifiedBy>Warner, Kelsey D</cp:lastModifiedBy>
  <cp:lastPrinted>2011-10-04T16:45:35Z</cp:lastPrinted>
  <dcterms:created xsi:type="dcterms:W3CDTF">1998-10-01T19:23:01Z</dcterms:created>
  <dcterms:modified xsi:type="dcterms:W3CDTF">2016-04-14T17:30:31Z</dcterms:modified>
</cp:coreProperties>
</file>